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8385" tabRatio="951" activeTab="7"/>
  </bookViews>
  <sheets>
    <sheet name="附三-1" sheetId="1" r:id="rId1"/>
    <sheet name="附三-2" sheetId="2" r:id="rId2"/>
    <sheet name="附件四" sheetId="3" r:id="rId3"/>
    <sheet name="附件五" sheetId="4" r:id="rId4"/>
    <sheet name="附件六" sheetId="5" r:id="rId5"/>
    <sheet name="附件七" sheetId="6" r:id="rId6"/>
    <sheet name="附件八" sheetId="7" r:id="rId7"/>
    <sheet name="附件九" sheetId="8" r:id="rId8"/>
    <sheet name="附件十" sheetId="9" r:id="rId9"/>
    <sheet name="附件十一" sheetId="10" r:id="rId10"/>
    <sheet name="附件十二" sheetId="11" r:id="rId11"/>
    <sheet name="附件十三" sheetId="12" r:id="rId12"/>
    <sheet name="附件十四" sheetId="13" r:id="rId13"/>
    <sheet name="附件十五" sheetId="14" r:id="rId14"/>
    <sheet name="附件十六" sheetId="15" r:id="rId15"/>
    <sheet name="附件十七" sheetId="16" r:id="rId16"/>
    <sheet name="附件十八" sheetId="17" r:id="rId17"/>
    <sheet name="附件十九" sheetId="18" r:id="rId18"/>
    <sheet name="附件二十" sheetId="19" r:id="rId19"/>
    <sheet name="附件二十一" sheetId="20" r:id="rId20"/>
  </sheets>
  <externalReferences>
    <externalReference r:id="rId23"/>
    <externalReference r:id="rId24"/>
  </externalReferences>
  <definedNames>
    <definedName name="_______________A01">#REF!</definedName>
    <definedName name="_______________A08">'[1]A01-1'!$A$5:$C$36</definedName>
    <definedName name="___1A01_">#REF!</definedName>
    <definedName name="___2A08_">'[1]A01-1'!$A$5:$C$36</definedName>
    <definedName name="__1A01_">#REF!</definedName>
    <definedName name="__2A08_">'[1]A01-1'!$A$5:$C$36</definedName>
    <definedName name="__A01">#REF!</definedName>
    <definedName name="__A08">'[1]A01-1'!$A$5:$C$36</definedName>
    <definedName name="_1A01_">#REF!</definedName>
    <definedName name="_2A01_">#REF!</definedName>
    <definedName name="_2A08_">'[2]A01-1'!$A$5:$C$36</definedName>
    <definedName name="_4A08_">'[1]A01-1'!$A$5:$C$36</definedName>
    <definedName name="_A01">#REF!</definedName>
    <definedName name="_A08">'[1]A01-1'!$A$5:$C$36</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xlnm.Print_Titles" localSheetId="4">'附件六'!$2:$7</definedName>
    <definedName name="_xlnm.Print_Titles" localSheetId="5">'附件七'!$1:$6</definedName>
    <definedName name="_xlnm.Print_Titles" localSheetId="12">'附件十四'!$2:$7</definedName>
    <definedName name="_xlnm.Print_Titles" localSheetId="2">'附件四'!$2:$6</definedName>
    <definedName name="_xlnm.Print_Titles" localSheetId="3">'附件五'!$2:$6</definedName>
    <definedName name="_xlnm.Print_Titles" localSheetId="1">'附三-2'!$1:$5</definedName>
    <definedName name="_xlnm.Print_Titles">#N/A</definedName>
    <definedName name="s">#N/A</definedName>
    <definedName name="地区名称">#REF!</definedName>
    <definedName name="支出">#REF!</definedName>
  </definedNames>
  <calcPr fullCalcOnLoad="1"/>
</workbook>
</file>

<file path=xl/sharedStrings.xml><?xml version="1.0" encoding="utf-8"?>
<sst xmlns="http://schemas.openxmlformats.org/spreadsheetml/2006/main" count="3083" uniqueCount="2399">
  <si>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</si>
  <si>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</si>
  <si>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</si>
  <si>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</si>
  <si>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</si>
  <si>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</si>
  <si>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农垦运行</t>
  </si>
  <si>
    <t xml:space="preserve">  已垦草原退耕还草(款)</t>
  </si>
  <si>
    <t xml:space="preserve">    已垦草原退耕还草(项)</t>
  </si>
  <si>
    <t xml:space="preserve">  能源节约利用(款)</t>
  </si>
  <si>
    <t xml:space="preserve">    能源节约利用(项)</t>
  </si>
  <si>
    <t xml:space="preserve">    统计监测与信息服务</t>
  </si>
  <si>
    <t xml:space="preserve">    对外交流与合作</t>
  </si>
  <si>
    <t xml:space="preserve">    药品事务</t>
  </si>
  <si>
    <t xml:space="preserve">    化妆品事务</t>
  </si>
  <si>
    <t xml:space="preserve">    清洁生产专项支出</t>
  </si>
  <si>
    <t xml:space="preserve">    稳定农民收入补贴</t>
  </si>
  <si>
    <t xml:space="preserve">    医疗器械事务</t>
  </si>
  <si>
    <t xml:space="preserve">    其他污染减排支出</t>
  </si>
  <si>
    <t xml:space="preserve">    农业结构调整补贴</t>
  </si>
  <si>
    <t xml:space="preserve">  可再生能源(款)</t>
  </si>
  <si>
    <t xml:space="preserve">    可再生能源(项)</t>
  </si>
  <si>
    <t xml:space="preserve">  循环经济(款)</t>
  </si>
  <si>
    <t xml:space="preserve">    循环经济(项)</t>
  </si>
  <si>
    <t xml:space="preserve">  能源管理事务</t>
  </si>
  <si>
    <t xml:space="preserve">    成品油价格改革对渔业的补贴</t>
  </si>
  <si>
    <t xml:space="preserve">    能源预测预警</t>
  </si>
  <si>
    <t xml:space="preserve">    能源战略规划与实施</t>
  </si>
  <si>
    <t xml:space="preserve">    能源科技装备</t>
  </si>
  <si>
    <t xml:space="preserve">    环境保护法规、规划及标准</t>
  </si>
  <si>
    <t xml:space="preserve">    能源行业管理</t>
  </si>
  <si>
    <t xml:space="preserve">    能源管理</t>
  </si>
  <si>
    <t xml:space="preserve">    石油储备发展管理</t>
  </si>
  <si>
    <t xml:space="preserve">    其他环境保护管理事务支出</t>
  </si>
  <si>
    <t xml:space="preserve">    能源调查</t>
  </si>
  <si>
    <t xml:space="preserve">    建设项目环评审查与监督</t>
  </si>
  <si>
    <t xml:space="preserve">    农村电网建设</t>
  </si>
  <si>
    <t xml:space="preserve">    核与辐射安全监督</t>
  </si>
  <si>
    <t xml:space="preserve">    森林资源管理</t>
  </si>
  <si>
    <t xml:space="preserve">    其他能源管理事务支出</t>
  </si>
  <si>
    <t xml:space="preserve">    大气</t>
  </si>
  <si>
    <t xml:space="preserve">    动植物保护</t>
  </si>
  <si>
    <t xml:space="preserve">    噪声</t>
  </si>
  <si>
    <t xml:space="preserve">    湿地保护</t>
  </si>
  <si>
    <t xml:space="preserve">    固体废弃物与化学品</t>
  </si>
  <si>
    <t xml:space="preserve">    放射源和放射性废物监管</t>
  </si>
  <si>
    <t xml:space="preserve">    辐射</t>
  </si>
  <si>
    <t xml:space="preserve">    防沙治沙</t>
  </si>
  <si>
    <t xml:space="preserve">    工程建设标准规范编制与监管</t>
  </si>
  <si>
    <t xml:space="preserve">    工程建设管理</t>
  </si>
  <si>
    <t xml:space="preserve">    市政公用行业市场监管</t>
  </si>
  <si>
    <t xml:space="preserve">    农村环境保护</t>
  </si>
  <si>
    <t xml:space="preserve">    信息管理</t>
  </si>
  <si>
    <t xml:space="preserve">    生物及物种资源保护</t>
  </si>
  <si>
    <t xml:space="preserve">    执业资格注册、资质审查</t>
  </si>
  <si>
    <t xml:space="preserve">    其他城乡社区管理事务支出</t>
  </si>
  <si>
    <t xml:space="preserve">    林区公共支出</t>
  </si>
  <si>
    <t xml:space="preserve">    成品油价格改革对林业的补贴</t>
  </si>
  <si>
    <t xml:space="preserve">    政策性社会性支出补助</t>
  </si>
  <si>
    <t xml:space="preserve">    小城镇基础设施建设</t>
  </si>
  <si>
    <t xml:space="preserve">    天然林保护工程建设</t>
  </si>
  <si>
    <t xml:space="preserve">    退耕还林粮食折现补贴</t>
  </si>
  <si>
    <t xml:space="preserve">    退耕还林粮食费用补贴</t>
  </si>
  <si>
    <t xml:space="preserve">    长江黄河等流域管理</t>
  </si>
  <si>
    <t xml:space="preserve">    其他普惠金融发展支出</t>
  </si>
  <si>
    <t xml:space="preserve">    水利前期工作</t>
  </si>
  <si>
    <t xml:space="preserve">  目标价格补贴</t>
  </si>
  <si>
    <t xml:space="preserve">    成品油价格改革补贴其他支出</t>
  </si>
  <si>
    <t xml:space="preserve">    棉花目标价格补贴</t>
  </si>
  <si>
    <t xml:space="preserve">  邮政业支出</t>
  </si>
  <si>
    <t xml:space="preserve">    水资源节约管理与保护</t>
  </si>
  <si>
    <t xml:space="preserve">    其他目标价格补贴</t>
  </si>
  <si>
    <t xml:space="preserve">    水质监测</t>
  </si>
  <si>
    <t xml:space="preserve">    水文测报</t>
  </si>
  <si>
    <t xml:space="preserve">    化解其他公益性乡村债务支出</t>
  </si>
  <si>
    <t xml:space="preserve">    行业监管</t>
  </si>
  <si>
    <t xml:space="preserve">    邮政普遍服务与特殊服务</t>
  </si>
  <si>
    <t xml:space="preserve">    其他邮政业支出</t>
  </si>
  <si>
    <t xml:space="preserve">    国际河流治理与管理</t>
  </si>
  <si>
    <t xml:space="preserve">    江河湖库水系综合整治</t>
  </si>
  <si>
    <t xml:space="preserve">    车辆购置税其他支出</t>
  </si>
  <si>
    <t xml:space="preserve">    水利安全监督</t>
  </si>
  <si>
    <t xml:space="preserve">  其他交通运输支出(款)</t>
  </si>
  <si>
    <t xml:space="preserve">    公共交通运营补助</t>
  </si>
  <si>
    <t xml:space="preserve">    其他交通运输支出(项)</t>
  </si>
  <si>
    <t xml:space="preserve">  资源勘探开发</t>
  </si>
  <si>
    <t xml:space="preserve">    农村人畜饮水</t>
  </si>
  <si>
    <t xml:space="preserve">    公路还贷专项</t>
  </si>
  <si>
    <t xml:space="preserve">    煤炭勘探开采和洗选</t>
  </si>
  <si>
    <t xml:space="preserve">    公路和运输技术标准化建设</t>
  </si>
  <si>
    <t xml:space="preserve">    石油和天然气勘探开采</t>
  </si>
  <si>
    <t xml:space="preserve">    黑色金属矿勘探和采选</t>
  </si>
  <si>
    <t xml:space="preserve">    航道维护</t>
  </si>
  <si>
    <t xml:space="preserve">    有色金属矿勘探和采选</t>
  </si>
  <si>
    <t xml:space="preserve">    非金属矿勘探和采选</t>
  </si>
  <si>
    <t xml:space="preserve">    其他资源勘探业支出</t>
  </si>
  <si>
    <t xml:space="preserve">    船舶检验</t>
  </si>
  <si>
    <t xml:space="preserve">    救助打捞</t>
  </si>
  <si>
    <t xml:space="preserve">    内河运输</t>
  </si>
  <si>
    <t xml:space="preserve">    远洋运输</t>
  </si>
  <si>
    <t xml:space="preserve">    纺织业</t>
  </si>
  <si>
    <t xml:space="preserve">    医药制造业</t>
  </si>
  <si>
    <t xml:space="preserve">    航标事业发展支出</t>
  </si>
  <si>
    <t xml:space="preserve">    非金属矿物制品业</t>
  </si>
  <si>
    <t xml:space="preserve">    水路运输管理支出</t>
  </si>
  <si>
    <t xml:space="preserve">    通信设备、计算机及其他电子设备制造业</t>
  </si>
  <si>
    <t xml:space="preserve">    口岸建设</t>
  </si>
  <si>
    <t xml:space="preserve">    交通运输设备制造业</t>
  </si>
  <si>
    <t xml:space="preserve">    生产发展</t>
  </si>
  <si>
    <t xml:space="preserve">    电气机械及器材制造业</t>
  </si>
  <si>
    <t xml:space="preserve">    社会发展</t>
  </si>
  <si>
    <t xml:space="preserve">    工艺品及其他制造业</t>
  </si>
  <si>
    <t xml:space="preserve">    扶贫贷款奖补和贴息</t>
  </si>
  <si>
    <t xml:space="preserve">  铁路运输</t>
  </si>
  <si>
    <t xml:space="preserve">    石油加工、炼焦及核燃料加工业</t>
  </si>
  <si>
    <t xml:space="preserve">    “三西”农业建设专项补助</t>
  </si>
  <si>
    <t xml:space="preserve">    化学原料及化学制品制造业</t>
  </si>
  <si>
    <t xml:space="preserve">    扶贫事业机构</t>
  </si>
  <si>
    <t xml:space="preserve">    黑色金属冶炼及压延加工业</t>
  </si>
  <si>
    <t xml:space="preserve">    有色金属冶炼及压延加工业</t>
  </si>
  <si>
    <t xml:space="preserve">    铁路路网建设</t>
  </si>
  <si>
    <t xml:space="preserve">    铁路还贷专项</t>
  </si>
  <si>
    <t xml:space="preserve">  建筑业</t>
  </si>
  <si>
    <t xml:space="preserve">    铁路安全</t>
  </si>
  <si>
    <t xml:space="preserve">    铁路专项运输</t>
  </si>
  <si>
    <t xml:space="preserve">    其他铁路运输支出</t>
  </si>
  <si>
    <t xml:space="preserve">    其他建筑业支出</t>
  </si>
  <si>
    <t xml:space="preserve">  民用航空运输</t>
  </si>
  <si>
    <t xml:space="preserve">    国有农场办社会职能改革补助</t>
  </si>
  <si>
    <t xml:space="preserve">    机场建设</t>
  </si>
  <si>
    <t xml:space="preserve">    战备应急</t>
  </si>
  <si>
    <t xml:space="preserve">    空管系统建设</t>
  </si>
  <si>
    <t xml:space="preserve">    信息安全建设</t>
  </si>
  <si>
    <t xml:space="preserve">    民航还贷专项支出</t>
  </si>
  <si>
    <t xml:space="preserve">    专用通信</t>
  </si>
  <si>
    <t xml:space="preserve">  普惠金融发展支出</t>
  </si>
  <si>
    <t xml:space="preserve">    民用航空安全</t>
  </si>
  <si>
    <t xml:space="preserve">    无线电监管</t>
  </si>
  <si>
    <t xml:space="preserve">    支持农村金融机构</t>
  </si>
  <si>
    <t xml:space="preserve">    民航专项运输</t>
  </si>
  <si>
    <t xml:space="preserve">    工业和信息产业战略研究与标准制定</t>
  </si>
  <si>
    <t xml:space="preserve">    其他民用航空运输支出</t>
  </si>
  <si>
    <t xml:space="preserve">    工业和信息产业支持</t>
  </si>
  <si>
    <t xml:space="preserve">    农业保险保费补贴</t>
  </si>
  <si>
    <t xml:space="preserve">  成品油价格改革对交通运输的补贴</t>
  </si>
  <si>
    <t xml:space="preserve">    电子专项工程</t>
  </si>
  <si>
    <t xml:space="preserve">    技术基础研究</t>
  </si>
  <si>
    <t xml:space="preserve">    其他工业和信息产业监管支出</t>
  </si>
  <si>
    <t xml:space="preserve">    安全防卫</t>
  </si>
  <si>
    <t xml:space="preserve">    金融部门其他行政支出</t>
  </si>
  <si>
    <t xml:space="preserve">  金融部门监管支出</t>
  </si>
  <si>
    <t xml:space="preserve">    国务院安委会专项</t>
  </si>
  <si>
    <t xml:space="preserve">    货币发行</t>
  </si>
  <si>
    <t xml:space="preserve">    极地考察</t>
  </si>
  <si>
    <t xml:space="preserve">    金融服务</t>
  </si>
  <si>
    <t xml:space="preserve">    反假币</t>
  </si>
  <si>
    <t xml:space="preserve">    海港航标维护</t>
  </si>
  <si>
    <t xml:space="preserve">    重点金融机构监管</t>
  </si>
  <si>
    <t xml:space="preserve">    海水淡化</t>
  </si>
  <si>
    <t xml:space="preserve">    金融稽查与案件处理</t>
  </si>
  <si>
    <t xml:space="preserve">    金融行业电子化建设</t>
  </si>
  <si>
    <t xml:space="preserve">    无居民海岛使用金支出</t>
  </si>
  <si>
    <t xml:space="preserve">    从业人员资格考试</t>
  </si>
  <si>
    <t xml:space="preserve">    反洗钱</t>
  </si>
  <si>
    <t xml:space="preserve">    金融部门其他监管支出</t>
  </si>
  <si>
    <t xml:space="preserve">    国有企业监事会专项</t>
  </si>
  <si>
    <t xml:space="preserve">    中央企业专项管理</t>
  </si>
  <si>
    <t xml:space="preserve">    政策性银行亏损补贴</t>
  </si>
  <si>
    <t xml:space="preserve">    其他国有资产监管支出</t>
  </si>
  <si>
    <t xml:space="preserve">    补充资本金</t>
  </si>
  <si>
    <t xml:space="preserve">    风险基金补助</t>
  </si>
  <si>
    <t xml:space="preserve">  金融调控支出</t>
  </si>
  <si>
    <t xml:space="preserve">    中央银行亏损补贴</t>
  </si>
  <si>
    <t xml:space="preserve">    其他金融调控支出</t>
  </si>
  <si>
    <t xml:space="preserve">  其他金融支出(款)</t>
  </si>
  <si>
    <t xml:space="preserve">  地震事务</t>
  </si>
  <si>
    <t xml:space="preserve">    其他金融支出(项)</t>
  </si>
  <si>
    <t xml:space="preserve">    黄金事务</t>
  </si>
  <si>
    <t xml:space="preserve">  一般公共服务</t>
  </si>
  <si>
    <t xml:space="preserve">    技术改造支出</t>
  </si>
  <si>
    <t xml:space="preserve">  教育</t>
  </si>
  <si>
    <t xml:space="preserve">    地震监测</t>
  </si>
  <si>
    <t xml:space="preserve">    中药材扶持资金支出</t>
  </si>
  <si>
    <t xml:space="preserve">  文化体育与传媒</t>
  </si>
  <si>
    <t xml:space="preserve">    地震预测预报</t>
  </si>
  <si>
    <t xml:space="preserve">    重点产业振兴和技术改造项目贷款贴息</t>
  </si>
  <si>
    <t xml:space="preserve">  医疗卫生</t>
  </si>
  <si>
    <t xml:space="preserve">    地震灾害预防</t>
  </si>
  <si>
    <t xml:space="preserve">  节能环保</t>
  </si>
  <si>
    <t xml:space="preserve">    地震应急救援</t>
  </si>
  <si>
    <t xml:space="preserve">    地震环境探察</t>
  </si>
  <si>
    <t xml:space="preserve">  交通运输</t>
  </si>
  <si>
    <t xml:space="preserve">    防震减灾信息管理</t>
  </si>
  <si>
    <t xml:space="preserve">  住房保障</t>
  </si>
  <si>
    <t xml:space="preserve">    防震减灾基础管理</t>
  </si>
  <si>
    <t xml:space="preserve">    地震事业机构</t>
  </si>
  <si>
    <t xml:space="preserve">    其他地震事务支出</t>
  </si>
  <si>
    <t xml:space="preserve">    食品流通安全补贴</t>
  </si>
  <si>
    <t xml:space="preserve">  气象事务</t>
  </si>
  <si>
    <t xml:space="preserve">    市场监测及信息管理</t>
  </si>
  <si>
    <t xml:space="preserve">    民贸企业补贴</t>
  </si>
  <si>
    <t xml:space="preserve">    民贸民品贷款贴息</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</si>
  <si>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</si>
  <si>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</si>
  <si>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</si>
  <si>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</si>
  <si>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</si>
  <si>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</si>
  <si>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</si>
  <si>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</si>
  <si>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</si>
  <si>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</si>
  <si>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</si>
  <si>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地质转产项目财政贴息</t>
  </si>
  <si>
    <t xml:space="preserve">    国外风险勘查</t>
  </si>
  <si>
    <t xml:space="preserve">    外商投资环境建设补助资金</t>
  </si>
  <si>
    <t xml:space="preserve">    地质勘查基金(周转金)支出</t>
  </si>
  <si>
    <t xml:space="preserve">    廉租住房</t>
  </si>
  <si>
    <t xml:space="preserve">    服务业基础设施建设</t>
  </si>
  <si>
    <t xml:space="preserve">    沉陷区治理</t>
  </si>
  <si>
    <t xml:space="preserve">    少数民族地区游牧民定居工程</t>
  </si>
  <si>
    <t xml:space="preserve">  金融部门行政支出</t>
  </si>
  <si>
    <t xml:space="preserve">    战略物资储备</t>
  </si>
  <si>
    <t xml:space="preserve">    其他重要商品储备支出</t>
  </si>
  <si>
    <t xml:space="preserve">    提租补贴</t>
  </si>
  <si>
    <t xml:space="preserve">    购房补贴</t>
  </si>
  <si>
    <t xml:space="preserve">  城乡社区住宅</t>
  </si>
  <si>
    <t xml:space="preserve">  地方政府一般债务付息支出</t>
  </si>
  <si>
    <t xml:space="preserve">    公有住房建设和维修改造支出</t>
  </si>
  <si>
    <t xml:space="preserve">    地方政府一般债券付息支出</t>
  </si>
  <si>
    <t xml:space="preserve">    住房公积金管理</t>
  </si>
  <si>
    <t xml:space="preserve">    地方政府向外国政府借款付息支出</t>
  </si>
  <si>
    <t xml:space="preserve">    其他城乡社区住宅支出</t>
  </si>
  <si>
    <t xml:space="preserve">    地方政府向国际组织借款付息支出</t>
  </si>
  <si>
    <t xml:space="preserve">    地方政府其他一般债务付息支出</t>
  </si>
  <si>
    <t xml:space="preserve">  地方政府一般债务发行费用支出</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</si>
  <si>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</si>
  <si>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</si>
  <si>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</si>
  <si>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</si>
  <si>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</si>
  <si>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</si>
  <si>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</si>
  <si>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</si>
  <si>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</si>
  <si>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</si>
  <si>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</si>
  <si>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</si>
  <si>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</si>
  <si>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</si>
  <si>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</si>
  <si>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</si>
  <si>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</si>
  <si>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</si>
  <si>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</si>
  <si>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</si>
  <si>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天然铀能源储备</t>
  </si>
  <si>
    <t xml:space="preserve">    煤炭储备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</si>
  <si>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</si>
  <si>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</si>
  <si>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</si>
  <si>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</si>
  <si>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</si>
  <si>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</si>
  <si>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</si>
  <si>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</si>
  <si>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</si>
  <si>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</si>
  <si>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</si>
  <si>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</si>
  <si>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</si>
  <si>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</si>
  <si>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</si>
  <si>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</si>
  <si>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待偿债置换专项债券上年结余</t>
  </si>
  <si>
    <t>待偿债置换专项债券结余</t>
  </si>
  <si>
    <t>本年收入</t>
  </si>
  <si>
    <t>本年支出</t>
  </si>
  <si>
    <t>收 入 合 计</t>
  </si>
  <si>
    <t>支 出 合 计</t>
  </si>
  <si>
    <t>结 余 合 计</t>
  </si>
  <si>
    <t>决算16表</t>
  </si>
  <si>
    <t>解决历史遗留问题及改革成本支出</t>
  </si>
  <si>
    <t>国有企业资本金注入</t>
  </si>
  <si>
    <t>国有企业政策性补贴</t>
  </si>
  <si>
    <t>金融国有资本经营预算支出</t>
  </si>
  <si>
    <t>其他国有资本经营预算支出</t>
  </si>
  <si>
    <t>一、收入</t>
  </si>
  <si>
    <t>二、支出</t>
  </si>
  <si>
    <t>三、本年收支结余</t>
  </si>
  <si>
    <t>四、年末滚存结余</t>
  </si>
  <si>
    <t>一般公共预算财政拨款基本支出决算表</t>
  </si>
  <si>
    <t>人员经费</t>
  </si>
  <si>
    <t>公用经费</t>
  </si>
  <si>
    <t>金额</t>
  </si>
  <si>
    <t>301</t>
  </si>
  <si>
    <t>302</t>
  </si>
  <si>
    <t>310</t>
  </si>
  <si>
    <t>30101</t>
  </si>
  <si>
    <t>30201</t>
  </si>
  <si>
    <t>31001</t>
  </si>
  <si>
    <t>30102</t>
  </si>
  <si>
    <t>30202</t>
  </si>
  <si>
    <t>31002</t>
  </si>
  <si>
    <t>30103</t>
  </si>
  <si>
    <t>30203</t>
  </si>
  <si>
    <t>31003</t>
  </si>
  <si>
    <t>30204</t>
  </si>
  <si>
    <t>31005</t>
  </si>
  <si>
    <t>30106</t>
  </si>
  <si>
    <t>30205</t>
  </si>
  <si>
    <t>31006</t>
  </si>
  <si>
    <t>30107</t>
  </si>
  <si>
    <t>30206</t>
  </si>
  <si>
    <t>31007</t>
  </si>
  <si>
    <t>30108</t>
  </si>
  <si>
    <t>30207</t>
  </si>
  <si>
    <t>31008</t>
  </si>
  <si>
    <t>30109</t>
  </si>
  <si>
    <t>30208</t>
  </si>
  <si>
    <t>31009</t>
  </si>
  <si>
    <t>30199</t>
  </si>
  <si>
    <t>30209</t>
  </si>
  <si>
    <t>31010</t>
  </si>
  <si>
    <t>303</t>
  </si>
  <si>
    <t>30211</t>
  </si>
  <si>
    <t>31011</t>
  </si>
  <si>
    <t>30301</t>
  </si>
  <si>
    <t>30212</t>
  </si>
  <si>
    <t>31012</t>
  </si>
  <si>
    <t>30302</t>
  </si>
  <si>
    <t>30213</t>
  </si>
  <si>
    <t>31013</t>
  </si>
  <si>
    <t>30303</t>
  </si>
  <si>
    <t>30214</t>
  </si>
  <si>
    <t>30304</t>
  </si>
  <si>
    <t>30215</t>
  </si>
  <si>
    <t>30305</t>
  </si>
  <si>
    <t>30216</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</si>
  <si>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</si>
  <si>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</si>
  <si>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</si>
  <si>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</si>
  <si>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</si>
  <si>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</si>
  <si>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</si>
  <si>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</si>
  <si>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</si>
  <si>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</si>
  <si>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</si>
  <si>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</si>
  <si>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</si>
  <si>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其他税收收入</t>
  </si>
  <si>
    <t xml:space="preserve">    专项收入</t>
  </si>
  <si>
    <t xml:space="preserve">    行政事业性收费收入</t>
  </si>
  <si>
    <t xml:space="preserve">    罚没收入</t>
  </si>
  <si>
    <t xml:space="preserve">    国有资本经营收入</t>
  </si>
  <si>
    <t xml:space="preserve">    国有资源(资产)有偿使用收入</t>
  </si>
  <si>
    <t xml:space="preserve">    其他收入</t>
  </si>
  <si>
    <t xml:space="preserve">    水资源税收入</t>
  </si>
  <si>
    <t xml:space="preserve">      职业病诊断鉴定费</t>
  </si>
  <si>
    <t xml:space="preserve">      其他缴入国库的科技行政事业性收费</t>
  </si>
  <si>
    <t xml:space="preserve">      职业技能鉴定考试考务费</t>
  </si>
  <si>
    <t xml:space="preserve">      专业技术人员职业资格考试考务费</t>
  </si>
  <si>
    <t xml:space="preserve">      不动产登记费</t>
  </si>
  <si>
    <t xml:space="preserve">    新增建设用地土地有偿使用费收入</t>
  </si>
  <si>
    <t xml:space="preserve">    南水北调工程基金收入</t>
  </si>
  <si>
    <t xml:space="preserve">      事业单位国有资产出租出借收入</t>
  </si>
  <si>
    <t xml:space="preserve">    农村集体经营性建设用地土地增值收益调节金收入</t>
  </si>
  <si>
    <t xml:space="preserve">  特困人员救助供养</t>
  </si>
  <si>
    <t xml:space="preserve">    城市特困人员救助供养支出</t>
  </si>
  <si>
    <t xml:space="preserve">    农村特困人员救助供养支出</t>
  </si>
  <si>
    <t xml:space="preserve">  财政对基本养老保险基金的补助</t>
  </si>
  <si>
    <t xml:space="preserve">    财政对企业职工基本养老保险基金的补助</t>
  </si>
  <si>
    <t xml:space="preserve">    财政对其他基本养老保险基金的补助</t>
  </si>
  <si>
    <t xml:space="preserve">  财政对其他社会保险基金的补助</t>
  </si>
  <si>
    <t xml:space="preserve">    其他财政对社会保险基金的补助</t>
  </si>
  <si>
    <t xml:space="preserve">    残疾人生活和护理补贴</t>
  </si>
  <si>
    <t xml:space="preserve">  行政事业单位医疗</t>
  </si>
  <si>
    <t xml:space="preserve">    其他行政事业单位医疗支出</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</si>
  <si>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</si>
  <si>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</si>
  <si>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</si>
  <si>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</si>
  <si>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其他医疗救助支出</t>
  </si>
  <si>
    <t xml:space="preserve">  优抚对象医疗</t>
  </si>
  <si>
    <t xml:space="preserve">    其他优抚对象医疗支出</t>
  </si>
  <si>
    <t xml:space="preserve">    创业担保贷款贴息</t>
  </si>
  <si>
    <t xml:space="preserve">    补充创业担保贷款基金</t>
  </si>
  <si>
    <t xml:space="preserve">    交通运输信息化建设</t>
  </si>
  <si>
    <t>39907</t>
  </si>
  <si>
    <t>39999</t>
  </si>
  <si>
    <t xml:space="preserve">    贫困地区转移支付收入</t>
  </si>
  <si>
    <t xml:space="preserve">    成品油税费改革税收返还收入</t>
  </si>
  <si>
    <t xml:space="preserve">    增值税税收返还收入</t>
  </si>
  <si>
    <t xml:space="preserve">    消费税税收返还收入</t>
  </si>
  <si>
    <t xml:space="preserve">    增值税“五五分享”税收返还收入</t>
  </si>
  <si>
    <t xml:space="preserve">    革命老区转移支付收入</t>
  </si>
  <si>
    <t xml:space="preserve">    民族地区转移支付收入</t>
  </si>
  <si>
    <t>　  体制上解支出</t>
  </si>
  <si>
    <t>　  专项上解支出</t>
  </si>
  <si>
    <t>收入项目</t>
  </si>
  <si>
    <t>支出项目</t>
  </si>
  <si>
    <t>结余项目</t>
  </si>
  <si>
    <t>企业职工基本养老保险基金</t>
  </si>
  <si>
    <t>城乡居民基本养老保险基金</t>
  </si>
  <si>
    <t>机关事业单位基本养老保险基金</t>
  </si>
  <si>
    <t>职工基本医疗保险基金</t>
  </si>
  <si>
    <t>工伤保险基金</t>
  </si>
  <si>
    <t>失业保险基金</t>
  </si>
  <si>
    <t>生育保险基金</t>
  </si>
  <si>
    <t xml:space="preserve">      　利息收入</t>
  </si>
  <si>
    <t xml:space="preserve">      　财政补贴收入</t>
  </si>
  <si>
    <t xml:space="preserve">    　  委托投资收益</t>
  </si>
  <si>
    <t xml:space="preserve">        其他收入</t>
  </si>
  <si>
    <t xml:space="preserve">        转移收入</t>
  </si>
  <si>
    <t xml:space="preserve">        其他支出</t>
  </si>
  <si>
    <t xml:space="preserve">        转移支出</t>
  </si>
  <si>
    <t>31099</t>
  </si>
  <si>
    <t>30306</t>
  </si>
  <si>
    <t>30217</t>
  </si>
  <si>
    <t>30307</t>
  </si>
  <si>
    <t>30218</t>
  </si>
  <si>
    <t>30308</t>
  </si>
  <si>
    <t>30224</t>
  </si>
  <si>
    <t>30309</t>
  </si>
  <si>
    <t>30225</t>
  </si>
  <si>
    <t>30310</t>
  </si>
  <si>
    <t>30226</t>
  </si>
  <si>
    <t>30227</t>
  </si>
  <si>
    <t>307</t>
  </si>
  <si>
    <t>30228</t>
  </si>
  <si>
    <t>30701</t>
  </si>
  <si>
    <t>30229</t>
  </si>
  <si>
    <t>30231</t>
  </si>
  <si>
    <t>399</t>
  </si>
  <si>
    <t>30239</t>
  </si>
  <si>
    <t>39906</t>
  </si>
  <si>
    <t>30399</t>
  </si>
  <si>
    <t>30240</t>
  </si>
  <si>
    <t>30299</t>
  </si>
  <si>
    <t>人员经费合计</t>
  </si>
  <si>
    <t>公用经费合计</t>
  </si>
  <si>
    <t>一般公共预算财政拨款“三公”经费支出决算表</t>
  </si>
  <si>
    <t>一般公共预算财政拨款“三公”经费支出</t>
  </si>
  <si>
    <t>公务用车购置及运行费</t>
  </si>
  <si>
    <t>公务用车购置费</t>
  </si>
  <si>
    <t>公务用车运行费</t>
  </si>
  <si>
    <t xml:space="preserve">  其他商业服务业等支出(款)</t>
  </si>
  <si>
    <t xml:space="preserve">    其他商业服务业等支出(项)</t>
  </si>
  <si>
    <t>金融支出</t>
  </si>
  <si>
    <t xml:space="preserve">  金融发展支出</t>
  </si>
  <si>
    <t xml:space="preserve">    其他金融发展支出</t>
  </si>
  <si>
    <t xml:space="preserve">    地质灾害防治</t>
  </si>
  <si>
    <t>住房保障支出</t>
  </si>
  <si>
    <t xml:space="preserve">  保障性安居工程支出</t>
  </si>
  <si>
    <t xml:space="preserve">    棚户区改造</t>
  </si>
  <si>
    <t xml:space="preserve">    农村危房改造</t>
  </si>
  <si>
    <t xml:space="preserve">    公共租赁住房</t>
  </si>
  <si>
    <t xml:space="preserve">    其他保障性安居工程支出</t>
  </si>
  <si>
    <t xml:space="preserve">  住房改革支出</t>
  </si>
  <si>
    <t xml:space="preserve">    住房公积金</t>
  </si>
  <si>
    <t>粮油物资储备支出</t>
  </si>
  <si>
    <t xml:space="preserve">  粮油事务</t>
  </si>
  <si>
    <t xml:space="preserve">    其他粮油事务支出</t>
  </si>
  <si>
    <t>其他支出(类)</t>
  </si>
  <si>
    <t xml:space="preserve">  其他支出(款)</t>
  </si>
  <si>
    <t xml:space="preserve">    其他支出(项)</t>
  </si>
  <si>
    <t>单位:万元</t>
  </si>
  <si>
    <t>预算科目</t>
  </si>
  <si>
    <t>年初预算数</t>
  </si>
  <si>
    <t>调整预算数</t>
  </si>
  <si>
    <t>决算数</t>
  </si>
  <si>
    <t>一、税收收入</t>
  </si>
  <si>
    <t>一、一般公共服务支出</t>
  </si>
  <si>
    <t>二、外交支出</t>
  </si>
  <si>
    <t>三、国防支出</t>
  </si>
  <si>
    <t>四、公共安全支出</t>
  </si>
  <si>
    <t>五、教育支出</t>
  </si>
  <si>
    <t>六、科学技术支出</t>
  </si>
  <si>
    <t>八、社会保障和就业支出</t>
  </si>
  <si>
    <t>十、节能环保支出</t>
  </si>
  <si>
    <t>十一、城乡社区支出</t>
  </si>
  <si>
    <t>十二、农林水支出</t>
  </si>
  <si>
    <t>十三、交通运输支出</t>
  </si>
  <si>
    <t>十五、商业服务业等支出</t>
  </si>
  <si>
    <t>十六、金融支出</t>
  </si>
  <si>
    <t>十七、援助其他地区支出</t>
  </si>
  <si>
    <t>二、非税收入</t>
  </si>
  <si>
    <t>十九、住房保障支出</t>
  </si>
  <si>
    <t>二十、粮油物资储备支出</t>
  </si>
  <si>
    <t>本 年 收 入 合 计</t>
  </si>
  <si>
    <t>本 年 支 出 合 计</t>
  </si>
  <si>
    <t>年终结余</t>
  </si>
  <si>
    <t>上级补助收入</t>
  </si>
  <si>
    <t>上解上级支出</t>
  </si>
  <si>
    <t xml:space="preserve">  返还性收入</t>
  </si>
  <si>
    <t>净结余</t>
  </si>
  <si>
    <t xml:space="preserve">  一般性转移支付收入</t>
  </si>
  <si>
    <t xml:space="preserve">  专项转移支付收入</t>
  </si>
  <si>
    <t>省补助计划单列市收入</t>
  </si>
  <si>
    <t>接受其他地区援助收入</t>
  </si>
  <si>
    <t>援助其他地区支出</t>
  </si>
  <si>
    <t>上年结余</t>
  </si>
  <si>
    <t>调出资金</t>
  </si>
  <si>
    <t>减:结转下年的支出</t>
  </si>
  <si>
    <t>收  入  总  计</t>
  </si>
  <si>
    <t>支  出  总  计</t>
  </si>
  <si>
    <t>科目编码</t>
  </si>
  <si>
    <t>科目名称</t>
  </si>
  <si>
    <t>税收收入</t>
  </si>
  <si>
    <t xml:space="preserve">  增值税</t>
  </si>
  <si>
    <t xml:space="preserve">    国内增值税</t>
  </si>
  <si>
    <t xml:space="preserve">      国有企业增值税</t>
  </si>
  <si>
    <t xml:space="preserve">      集体企业增值税</t>
  </si>
  <si>
    <t xml:space="preserve">      股份制企业增值税</t>
  </si>
  <si>
    <t xml:space="preserve">      港澳台和外商投资企业增值税</t>
  </si>
  <si>
    <t xml:space="preserve">      私营企业增值税</t>
  </si>
  <si>
    <t xml:space="preserve">      其他增值税</t>
  </si>
  <si>
    <t xml:space="preserve">      增值税税款滞纳金、罚款收入</t>
  </si>
  <si>
    <t xml:space="preserve">    改征增值税(项)</t>
  </si>
  <si>
    <t xml:space="preserve">      改征增值税(目)</t>
  </si>
  <si>
    <t xml:space="preserve">  企业所得税</t>
  </si>
  <si>
    <t xml:space="preserve">    其他国有企业所得税</t>
  </si>
  <si>
    <t xml:space="preserve">    集体企业所得税</t>
  </si>
  <si>
    <t xml:space="preserve">    股份制企业所得税</t>
  </si>
  <si>
    <t xml:space="preserve">      其他股份制企业所得税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</si>
  <si>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</si>
  <si>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</si>
  <si>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</si>
  <si>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</si>
  <si>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</si>
  <si>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</si>
  <si>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</si>
  <si>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其他企业分支机构预缴所得税</t>
  </si>
  <si>
    <t xml:space="preserve">      国有企业总机构预缴所得税</t>
  </si>
  <si>
    <t xml:space="preserve">      股份制企业总机构预缴所得税</t>
  </si>
  <si>
    <t xml:space="preserve">    跨市县分支机构预缴所得税</t>
  </si>
  <si>
    <t xml:space="preserve">    跨市县总机构预缴所得税</t>
  </si>
  <si>
    <t xml:space="preserve">    企业所得税税款滞纳金、罚款、加收利息收入</t>
  </si>
  <si>
    <t xml:space="preserve">      内资企业所得税税款滞纳金、罚款、加收利息收入</t>
  </si>
  <si>
    <t xml:space="preserve">  个人所得税(款)</t>
  </si>
  <si>
    <t xml:space="preserve">    个人所得税(项)</t>
  </si>
  <si>
    <t xml:space="preserve">      其他个人所得税</t>
  </si>
  <si>
    <t xml:space="preserve">  资源税</t>
  </si>
  <si>
    <t xml:space="preserve">    其他资源税</t>
  </si>
  <si>
    <t xml:space="preserve">  城市维护建设税</t>
  </si>
  <si>
    <t xml:space="preserve">    国有企业城市维护建设税</t>
  </si>
  <si>
    <t xml:space="preserve">      其他国有企业城市维护建设税</t>
  </si>
  <si>
    <t xml:space="preserve">    股份制企业城市维护建设税</t>
  </si>
  <si>
    <t xml:space="preserve">    私营企业城市维护建设税</t>
  </si>
  <si>
    <t xml:space="preserve">  房产税</t>
  </si>
  <si>
    <t xml:space="preserve">    国有企业房产税</t>
  </si>
  <si>
    <t xml:space="preserve">    集体企业房产税</t>
  </si>
  <si>
    <t xml:space="preserve">    股份制企业房产税</t>
  </si>
  <si>
    <t xml:space="preserve">    港澳台和外商投资企业房产税</t>
  </si>
  <si>
    <t xml:space="preserve">    私营企业房产税</t>
  </si>
  <si>
    <t xml:space="preserve">    其他房产税</t>
  </si>
  <si>
    <t xml:space="preserve">  印花税</t>
  </si>
  <si>
    <t xml:space="preserve">    其他印花税</t>
  </si>
  <si>
    <t xml:space="preserve">    印花税税款滞纳金、罚款收入</t>
  </si>
  <si>
    <t xml:space="preserve">  城镇土地使用税</t>
  </si>
  <si>
    <t xml:space="preserve">    国有企业城镇土地使用税</t>
  </si>
  <si>
    <t xml:space="preserve">    股份制企业城镇土地使用税</t>
  </si>
  <si>
    <t xml:space="preserve">    私营企业城镇土地使用税</t>
  </si>
  <si>
    <t xml:space="preserve">    港澳台和外商投资企业城镇土地使用税</t>
  </si>
  <si>
    <t xml:space="preserve">    其他城镇土地使用税</t>
  </si>
  <si>
    <t xml:space="preserve">  土地增值税</t>
  </si>
  <si>
    <t xml:space="preserve">    国有企业土地增值税</t>
  </si>
  <si>
    <t xml:space="preserve">    股份制企业土地增值税</t>
  </si>
  <si>
    <t xml:space="preserve">    其他土地增值税</t>
  </si>
  <si>
    <t xml:space="preserve">  车船税(款)</t>
  </si>
  <si>
    <t xml:space="preserve">    车船税(项)</t>
  </si>
  <si>
    <t xml:space="preserve">  耕地占用税(款)</t>
  </si>
  <si>
    <t xml:space="preserve">    耕地占用税(项)</t>
  </si>
  <si>
    <t xml:space="preserve">  契税(款)</t>
  </si>
  <si>
    <t xml:space="preserve">    契税(项)</t>
  </si>
  <si>
    <t>非税收入</t>
  </si>
  <si>
    <t xml:space="preserve">  专项收入</t>
  </si>
  <si>
    <t xml:space="preserve">    水资源费收入</t>
  </si>
  <si>
    <t xml:space="preserve">      其他水资源费收入</t>
  </si>
  <si>
    <t xml:space="preserve">    教育费附加收入(项)</t>
  </si>
  <si>
    <t xml:space="preserve">      教育费附加收入(目)</t>
  </si>
  <si>
    <t xml:space="preserve">    矿产资源专项收入</t>
  </si>
  <si>
    <t xml:space="preserve">      探矿权、采矿权使用费收入</t>
  </si>
  <si>
    <t xml:space="preserve">  行政事业性收费收入</t>
  </si>
  <si>
    <t xml:space="preserve">    公安行政事业性收费收入</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</si>
  <si>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</si>
  <si>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</si>
  <si>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</si>
  <si>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</si>
  <si>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</si>
  <si>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</si>
  <si>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法院行政事业性收费收入</t>
  </si>
  <si>
    <t xml:space="preserve">      诉讼费</t>
  </si>
  <si>
    <t xml:space="preserve">    司法行政事业性收费收入</t>
  </si>
  <si>
    <t xml:space="preserve">      社会抚养费</t>
  </si>
  <si>
    <t xml:space="preserve">    人防办行政事业性收费收入</t>
  </si>
  <si>
    <t xml:space="preserve">      防空地下室易地建设费</t>
  </si>
  <si>
    <t xml:space="preserve">    教育行政事业性收费收入</t>
  </si>
  <si>
    <t xml:space="preserve">      耕地开垦费</t>
  </si>
  <si>
    <t xml:space="preserve">    建设行政事业性收费收入</t>
  </si>
  <si>
    <t xml:space="preserve">      城市道路占用挖掘费</t>
  </si>
  <si>
    <t xml:space="preserve">      其他缴入国库的建设行政事业性收费</t>
  </si>
  <si>
    <t xml:space="preserve">    交通运输行政事业性收费收入</t>
  </si>
  <si>
    <t xml:space="preserve">      其他缴入国库的交通运输行政事业性收费</t>
  </si>
  <si>
    <t xml:space="preserve">    水利行政事业性收费收入</t>
  </si>
  <si>
    <t xml:space="preserve">      其他缴入国库的水利行政事业性收费</t>
  </si>
  <si>
    <t xml:space="preserve">    民政行政事业性收费收入</t>
  </si>
  <si>
    <t xml:space="preserve">      殡葬收费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</si>
  <si>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</si>
  <si>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</si>
  <si>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</si>
  <si>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</si>
  <si>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</si>
  <si>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法院罚没收入</t>
  </si>
  <si>
    <t xml:space="preserve">      卫生罚没收入</t>
  </si>
  <si>
    <t xml:space="preserve">      交通罚没收入</t>
  </si>
  <si>
    <t xml:space="preserve">      审计罚没收入</t>
  </si>
  <si>
    <t xml:space="preserve">      物价罚没收入</t>
  </si>
  <si>
    <t xml:space="preserve">      其他一般罚没收入</t>
  </si>
  <si>
    <t xml:space="preserve">  国有资源(资产)有偿使用收入</t>
  </si>
  <si>
    <t xml:space="preserve">    利息收入</t>
  </si>
  <si>
    <t xml:space="preserve">      国库存款利息收入</t>
  </si>
  <si>
    <t xml:space="preserve">      其他利息收入</t>
  </si>
  <si>
    <t xml:space="preserve">    非经营性国有资产收入</t>
  </si>
  <si>
    <t xml:space="preserve">      事业单位国有资产处置收入</t>
  </si>
  <si>
    <t xml:space="preserve">    其他国有资源(资产)有偿使用收入</t>
  </si>
  <si>
    <t xml:space="preserve">  其他收入(款)</t>
  </si>
  <si>
    <t xml:space="preserve">    其他收入(项)</t>
  </si>
  <si>
    <t>一般公共服务支出</t>
  </si>
  <si>
    <t xml:space="preserve">  人大事务</t>
  </si>
  <si>
    <t xml:space="preserve">    行政运行</t>
  </si>
  <si>
    <t xml:space="preserve">    一般行政管理事务</t>
  </si>
  <si>
    <t xml:space="preserve">    事业运行</t>
  </si>
  <si>
    <t xml:space="preserve">  政协事务</t>
  </si>
  <si>
    <t xml:space="preserve">  政府办公厅(室)及相关机构事务</t>
  </si>
  <si>
    <t xml:space="preserve">    政务公开审批</t>
  </si>
  <si>
    <t xml:space="preserve">    法制建设</t>
  </si>
  <si>
    <t xml:space="preserve">    信访事务</t>
  </si>
  <si>
    <t xml:space="preserve">    其他政府办公厅(室)及相关机构事务支出</t>
  </si>
  <si>
    <t xml:space="preserve">  发展与改革事务</t>
  </si>
  <si>
    <t xml:space="preserve">    物价管理</t>
  </si>
  <si>
    <t xml:space="preserve">  统计信息事务</t>
  </si>
  <si>
    <t xml:space="preserve">    专项统计业务</t>
  </si>
  <si>
    <t xml:space="preserve">    统计抽样调查</t>
  </si>
  <si>
    <t xml:space="preserve">  财政事务</t>
  </si>
  <si>
    <t xml:space="preserve">    财政国库业务</t>
  </si>
  <si>
    <t xml:space="preserve">    信息化建设</t>
  </si>
  <si>
    <t xml:space="preserve">    其他财政事务支出</t>
  </si>
  <si>
    <t xml:space="preserve">  审计事务</t>
  </si>
  <si>
    <t xml:space="preserve">    审计业务</t>
  </si>
  <si>
    <t xml:space="preserve">  人力资源事务</t>
  </si>
  <si>
    <t xml:space="preserve">    军队转业干部安置</t>
  </si>
  <si>
    <t xml:space="preserve">    引进人才费用</t>
  </si>
  <si>
    <t xml:space="preserve">  纪检监察事务</t>
  </si>
  <si>
    <t xml:space="preserve">    大案要案查处</t>
  </si>
  <si>
    <t xml:space="preserve">    其他纪检监察事务支出</t>
  </si>
  <si>
    <t xml:space="preserve">  商贸事务</t>
  </si>
  <si>
    <t xml:space="preserve">    招商引资</t>
  </si>
  <si>
    <t xml:space="preserve">  档案事务</t>
  </si>
  <si>
    <t xml:space="preserve">    档案馆</t>
  </si>
  <si>
    <t xml:space="preserve">  民主党派及工商联事务</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</si>
  <si>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</si>
  <si>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</si>
  <si>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</si>
  <si>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</si>
  <si>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</si>
  <si>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宣传事务</t>
  </si>
  <si>
    <t xml:space="preserve">  统战事务</t>
  </si>
  <si>
    <t xml:space="preserve">  其他共产党事务支出(款)</t>
  </si>
  <si>
    <t>国防支出</t>
  </si>
  <si>
    <t xml:space="preserve">  国防动员</t>
  </si>
  <si>
    <t xml:space="preserve">    兵役征集</t>
  </si>
  <si>
    <t xml:space="preserve">    人民防空</t>
  </si>
  <si>
    <t xml:space="preserve">    民兵</t>
  </si>
  <si>
    <t>公共安全支出</t>
  </si>
  <si>
    <t xml:space="preserve">  公安</t>
  </si>
  <si>
    <t xml:space="preserve">  检察</t>
  </si>
  <si>
    <t xml:space="preserve">  法院</t>
  </si>
  <si>
    <t xml:space="preserve">    案件执行</t>
  </si>
  <si>
    <t xml:space="preserve">    “两庭”建设</t>
  </si>
  <si>
    <t xml:space="preserve">  司法</t>
  </si>
  <si>
    <t xml:space="preserve">    法律援助</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</si>
  <si>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</si>
  <si>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</si>
  <si>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</si>
  <si>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</si>
  <si>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</si>
  <si>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</si>
  <si>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</si>
  <si>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</si>
  <si>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</si>
  <si>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</si>
  <si>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</si>
  <si>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其他职业教育支出</t>
  </si>
  <si>
    <t xml:space="preserve">  成人教育</t>
  </si>
  <si>
    <t xml:space="preserve">    成人广播电视教育</t>
  </si>
  <si>
    <t xml:space="preserve">  特殊教育</t>
  </si>
  <si>
    <t xml:space="preserve">    特殊学校教育</t>
  </si>
  <si>
    <t xml:space="preserve">  进修及培训</t>
  </si>
  <si>
    <t xml:space="preserve">    干部教育</t>
  </si>
  <si>
    <t xml:space="preserve">  教育费附加安排的支出</t>
  </si>
  <si>
    <t xml:space="preserve">    其他教育费附加安排的支出</t>
  </si>
  <si>
    <t xml:space="preserve">  其他教育支出(款)</t>
  </si>
  <si>
    <t xml:space="preserve">    其他教育支出(项)</t>
  </si>
  <si>
    <t>科学技术支出</t>
  </si>
  <si>
    <t xml:space="preserve">  科学技术管理事务</t>
  </si>
  <si>
    <t xml:space="preserve">    机构运行</t>
  </si>
  <si>
    <t xml:space="preserve">  技术研究与开发</t>
  </si>
  <si>
    <t xml:space="preserve">  科学技术普及</t>
  </si>
  <si>
    <t xml:space="preserve">    科普活动</t>
  </si>
  <si>
    <t xml:space="preserve">    其他科学技术普及支出</t>
  </si>
  <si>
    <t xml:space="preserve">  其他科学技术支出(款)</t>
  </si>
  <si>
    <t xml:space="preserve">    其他科学技术支出(项)</t>
  </si>
  <si>
    <t xml:space="preserve">    图书馆</t>
  </si>
  <si>
    <t xml:space="preserve">    群众文化</t>
  </si>
  <si>
    <t xml:space="preserve">    文化创作与保护</t>
  </si>
  <si>
    <t xml:space="preserve">  文物</t>
  </si>
  <si>
    <t xml:space="preserve">    文物保护</t>
  </si>
  <si>
    <t xml:space="preserve">    博物馆</t>
  </si>
  <si>
    <t xml:space="preserve">    其他文物支出</t>
  </si>
  <si>
    <t xml:space="preserve">  体育</t>
  </si>
  <si>
    <t xml:space="preserve">    广播</t>
  </si>
  <si>
    <t xml:space="preserve">    电视</t>
  </si>
  <si>
    <t>社会保障和就业支出</t>
  </si>
  <si>
    <t xml:space="preserve">  人力资源和社会保障管理事务</t>
  </si>
  <si>
    <t xml:space="preserve">    社会保险经办机构</t>
  </si>
  <si>
    <t xml:space="preserve">  民政管理事务</t>
  </si>
  <si>
    <t xml:space="preserve">    行政区划和地名管理</t>
  </si>
  <si>
    <t xml:space="preserve">    其他民政管理事务支出</t>
  </si>
  <si>
    <t xml:space="preserve">    事业单位离退休</t>
  </si>
  <si>
    <t xml:space="preserve">    离退休人员管理机构</t>
  </si>
  <si>
    <t xml:space="preserve">  就业补助</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</si>
  <si>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</si>
  <si>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</si>
  <si>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</si>
  <si>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</si>
  <si>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</si>
  <si>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</si>
  <si>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</si>
  <si>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</si>
  <si>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</si>
  <si>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</si>
  <si>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</si>
  <si>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</si>
  <si>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</si>
  <si>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社会福利</t>
  </si>
  <si>
    <t xml:space="preserve">    儿童福利</t>
  </si>
  <si>
    <t xml:space="preserve">    殡葬</t>
  </si>
  <si>
    <t xml:space="preserve">    社会福利事业单位</t>
  </si>
  <si>
    <t xml:space="preserve">  残疾人事业</t>
  </si>
  <si>
    <t xml:space="preserve">    残疾人康复</t>
  </si>
  <si>
    <t xml:space="preserve">    残疾人就业和扶贫</t>
  </si>
  <si>
    <t xml:space="preserve">    其他残疾人事业支出</t>
  </si>
  <si>
    <t xml:space="preserve">    中央自然灾害生活补助</t>
  </si>
  <si>
    <t xml:space="preserve">    地方自然灾害生活补助</t>
  </si>
  <si>
    <t xml:space="preserve">    农村最低生活保障金支出</t>
  </si>
  <si>
    <t xml:space="preserve">  其他社会保障和就业支出(款)</t>
  </si>
  <si>
    <t xml:space="preserve">    其他社会保障和就业支出(项)</t>
  </si>
  <si>
    <t xml:space="preserve">  公立医院</t>
  </si>
  <si>
    <t xml:space="preserve">    综合医院</t>
  </si>
  <si>
    <t xml:space="preserve">    中医(民族)医院</t>
  </si>
  <si>
    <t xml:space="preserve">    传染病医院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</si>
  <si>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</si>
  <si>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</si>
  <si>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</si>
  <si>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</si>
  <si>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</si>
  <si>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</si>
  <si>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</si>
  <si>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</si>
  <si>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</si>
  <si>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其他公共卫生支出</t>
  </si>
  <si>
    <t xml:space="preserve">    优抚对象医疗补助</t>
  </si>
  <si>
    <t xml:space="preserve">    城乡医疗救助</t>
  </si>
  <si>
    <t xml:space="preserve">  中医药</t>
  </si>
  <si>
    <t xml:space="preserve">    中医(民族医)药专项</t>
  </si>
  <si>
    <t>节能环保支出</t>
  </si>
  <si>
    <t xml:space="preserve">  环境保护管理事务</t>
  </si>
  <si>
    <t xml:space="preserve">  污染防治</t>
  </si>
  <si>
    <t xml:space="preserve">    水体</t>
  </si>
  <si>
    <t xml:space="preserve">    其他污染防治支出</t>
  </si>
  <si>
    <t xml:space="preserve">  自然生态保护</t>
  </si>
  <si>
    <t xml:space="preserve">    生态保护</t>
  </si>
  <si>
    <t xml:space="preserve">  天然林保护</t>
  </si>
  <si>
    <t xml:space="preserve">    森林管护</t>
  </si>
  <si>
    <t xml:space="preserve">    社会保险补助</t>
  </si>
  <si>
    <t xml:space="preserve">    其他天然林保护支出</t>
  </si>
  <si>
    <t xml:space="preserve">    退耕现金</t>
  </si>
  <si>
    <t xml:space="preserve">  污染减排</t>
  </si>
  <si>
    <t xml:space="preserve">    减排专项支出</t>
  </si>
  <si>
    <t xml:space="preserve">  其他节能环保支出(款)</t>
  </si>
  <si>
    <t xml:space="preserve">    其他节能环保支出(项)</t>
  </si>
  <si>
    <t>城乡社区支出</t>
  </si>
  <si>
    <t xml:space="preserve">  城乡社区管理事务</t>
  </si>
  <si>
    <t xml:space="preserve">    城管执法</t>
  </si>
  <si>
    <t xml:space="preserve">    住宅建设与房地产市场监管</t>
  </si>
  <si>
    <t xml:space="preserve">  城乡社区规划与管理(款)</t>
  </si>
  <si>
    <t xml:space="preserve">    城乡社区规划与管理(项)</t>
  </si>
  <si>
    <t xml:space="preserve">  城乡社区公共设施</t>
  </si>
  <si>
    <t xml:space="preserve">  城乡社区环境卫生(款)</t>
  </si>
  <si>
    <t xml:space="preserve">    城乡社区环境卫生(项)</t>
  </si>
  <si>
    <t xml:space="preserve">  建设市场管理与监督(款)</t>
  </si>
  <si>
    <t xml:space="preserve">    建设市场管理与监督(项)</t>
  </si>
  <si>
    <t>农林水支出</t>
  </si>
  <si>
    <t xml:space="preserve">  农业</t>
  </si>
  <si>
    <t xml:space="preserve">    病虫害控制</t>
  </si>
  <si>
    <t xml:space="preserve">    农产品质量安全</t>
  </si>
  <si>
    <t xml:space="preserve">    执法监管</t>
  </si>
  <si>
    <t xml:space="preserve">    农产品加工与促销</t>
  </si>
  <si>
    <t xml:space="preserve">    农村道路建设</t>
  </si>
  <si>
    <t xml:space="preserve">    对高校毕业生到基层任职补助</t>
  </si>
  <si>
    <t xml:space="preserve">    森林生态效益补偿</t>
  </si>
  <si>
    <t xml:space="preserve">  水利</t>
  </si>
  <si>
    <t xml:space="preserve">    水利工程建设</t>
  </si>
  <si>
    <t xml:space="preserve">    水利工程运行与维护</t>
  </si>
  <si>
    <t xml:space="preserve">    水利执法监督</t>
  </si>
  <si>
    <t xml:space="preserve">    水土保持</t>
  </si>
  <si>
    <t xml:space="preserve">    防汛</t>
  </si>
  <si>
    <t xml:space="preserve">    抗旱</t>
  </si>
  <si>
    <t xml:space="preserve">    水利技术推广</t>
  </si>
  <si>
    <t xml:space="preserve">    大中型水库移民后期扶持专项支出</t>
  </si>
  <si>
    <t xml:space="preserve">    其他水利支出</t>
  </si>
  <si>
    <t xml:space="preserve">  扶贫</t>
  </si>
  <si>
    <t xml:space="preserve">    农村基础设施建设</t>
  </si>
  <si>
    <t xml:space="preserve">  农村综合改革</t>
  </si>
  <si>
    <t xml:space="preserve">    对村级一事一议的补助</t>
  </si>
  <si>
    <t xml:space="preserve">    对村民委员会和村党支部的补助</t>
  </si>
  <si>
    <t xml:space="preserve">    农村综合改革示范试点补助</t>
  </si>
  <si>
    <t xml:space="preserve">    其他农村综合改革支出</t>
  </si>
  <si>
    <t xml:space="preserve">    涉农贷款增量奖励</t>
  </si>
  <si>
    <t xml:space="preserve">  其他农林水支出(款)</t>
  </si>
  <si>
    <t xml:space="preserve">    其他农林水支出(项)</t>
  </si>
  <si>
    <t>交通运输支出</t>
  </si>
  <si>
    <t xml:space="preserve">  公路水路运输</t>
  </si>
  <si>
    <t xml:space="preserve">    公路养护</t>
  </si>
  <si>
    <t xml:space="preserve">    公路和运输安全</t>
  </si>
  <si>
    <t xml:space="preserve">    公路运输管理</t>
  </si>
  <si>
    <t xml:space="preserve">    海事管理</t>
  </si>
  <si>
    <t xml:space="preserve">    取消政府还贷二级公路收费专项支出</t>
  </si>
  <si>
    <t xml:space="preserve">    对城市公交的补贴</t>
  </si>
  <si>
    <t xml:space="preserve">    对农村道路客运的补贴</t>
  </si>
  <si>
    <t xml:space="preserve">    对出租车的补贴</t>
  </si>
  <si>
    <t xml:space="preserve">  车辆购置税支出</t>
  </si>
  <si>
    <t xml:space="preserve">    车辆购置税用于农村公路建设支出</t>
  </si>
  <si>
    <t xml:space="preserve">  制造业</t>
  </si>
  <si>
    <t xml:space="preserve">    其他制造业支出</t>
  </si>
  <si>
    <t xml:space="preserve">  工业和信息产业监管</t>
  </si>
  <si>
    <t xml:space="preserve">  国有资产监管</t>
  </si>
  <si>
    <t xml:space="preserve">  支持中小企业发展和管理支出</t>
  </si>
  <si>
    <t xml:space="preserve">    科技型中小企业技术创新基金</t>
  </si>
  <si>
    <t xml:space="preserve">    中小企业发展专项</t>
  </si>
  <si>
    <t xml:space="preserve">    其他支持中小企业发展和管理支出</t>
  </si>
  <si>
    <t>商业服务业等支出</t>
  </si>
  <si>
    <t xml:space="preserve">  商业流通事务</t>
  </si>
  <si>
    <t xml:space="preserve">    其他商业流通事务支出</t>
  </si>
  <si>
    <t xml:space="preserve">    旅游宣传</t>
  </si>
  <si>
    <t>政府性基金收入</t>
  </si>
  <si>
    <t>其他支出</t>
  </si>
  <si>
    <t>计划单列市上解省支出</t>
  </si>
  <si>
    <t>调入资金</t>
  </si>
  <si>
    <t>收 入 总 计</t>
  </si>
  <si>
    <t>支 出 总 计</t>
  </si>
  <si>
    <t>合计</t>
  </si>
  <si>
    <t>项目</t>
  </si>
  <si>
    <t>大中型水库移民后期扶持基金收入</t>
  </si>
  <si>
    <t>可再生能源电价附加收入</t>
  </si>
  <si>
    <t>三峡水库库区基金收入</t>
  </si>
  <si>
    <t xml:space="preserve">    南水北调工程建设</t>
  </si>
  <si>
    <t xml:space="preserve">    公路建设</t>
  </si>
  <si>
    <t xml:space="preserve">    港口设施</t>
  </si>
  <si>
    <t>民航发展基金收入</t>
  </si>
  <si>
    <t>农网还贷资金收入</t>
  </si>
  <si>
    <t>旅游发展基金收入</t>
  </si>
  <si>
    <t>彩票公益金收入</t>
  </si>
  <si>
    <t>附件六：</t>
  </si>
  <si>
    <t>利润收入</t>
  </si>
  <si>
    <t>股利、股息收入</t>
  </si>
  <si>
    <t>产权转让收入</t>
  </si>
  <si>
    <t>清算收入</t>
  </si>
  <si>
    <t>其他国有资本经营预算收入</t>
  </si>
  <si>
    <t>债务(转贷)收入</t>
  </si>
  <si>
    <t>债务还本支出</t>
  </si>
  <si>
    <t xml:space="preserve">      改征增值税税款滞纳金、罚款收入</t>
  </si>
  <si>
    <t xml:space="preserve">      其他企业总机构预缴所得税</t>
  </si>
  <si>
    <t xml:space="preserve">    跨市县分支机构汇算清缴所得税</t>
  </si>
  <si>
    <t xml:space="preserve">      国有企业分支机构汇算清缴所得税</t>
  </si>
  <si>
    <t xml:space="preserve">      股份制企业分支机构汇算清缴所得税</t>
  </si>
  <si>
    <t xml:space="preserve">    集体企业土地增值税</t>
  </si>
  <si>
    <t xml:space="preserve">    私营企业土地增值税</t>
  </si>
  <si>
    <t xml:space="preserve">    契税税款滞纳金、罚款收入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</si>
  <si>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</si>
  <si>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</si>
  <si>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</si>
  <si>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</si>
  <si>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</si>
  <si>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</si>
  <si>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渔业资源增殖保护费</t>
  </si>
  <si>
    <t xml:space="preserve">      预防接种劳务费</t>
  </si>
  <si>
    <t xml:space="preserve">      检察院罚没收入</t>
  </si>
  <si>
    <t xml:space="preserve">      行政单位国有资产处置收入</t>
  </si>
  <si>
    <t xml:space="preserve">    社会事业发展规划</t>
  </si>
  <si>
    <t xml:space="preserve">  其他一般公共服务支出(款)</t>
  </si>
  <si>
    <t xml:space="preserve">    其他一般公共服务支出(项)</t>
  </si>
  <si>
    <t xml:space="preserve">    其他检察支出</t>
  </si>
  <si>
    <t xml:space="preserve">    律师公证管理</t>
  </si>
  <si>
    <t xml:space="preserve">  其他公共安全支出(款)</t>
  </si>
  <si>
    <t xml:space="preserve">    其他公共安全支出(项)</t>
  </si>
  <si>
    <t xml:space="preserve">  广播电视教育</t>
  </si>
  <si>
    <t xml:space="preserve">    广播电视学校</t>
  </si>
  <si>
    <t xml:space="preserve">    其他技术研究与开发支出</t>
  </si>
  <si>
    <t xml:space="preserve">    科技馆站</t>
  </si>
  <si>
    <t xml:space="preserve">    群众体育</t>
  </si>
  <si>
    <t xml:space="preserve">    文化产业发展专项支出</t>
  </si>
  <si>
    <t xml:space="preserve">    劳动保障监察</t>
  </si>
  <si>
    <t xml:space="preserve">    社会保险业务管理事务</t>
  </si>
  <si>
    <t xml:space="preserve">    财政对城乡居民基本养老保险基金的补助</t>
  </si>
  <si>
    <t xml:space="preserve">    老年福利</t>
  </si>
  <si>
    <t xml:space="preserve">    其他社会福利支出</t>
  </si>
  <si>
    <t xml:space="preserve">  最低生活保障</t>
  </si>
  <si>
    <t xml:space="preserve">    城市最低生活保障金支出</t>
  </si>
  <si>
    <t xml:space="preserve">  临时救助</t>
  </si>
  <si>
    <t xml:space="preserve">    临时救助支出</t>
  </si>
  <si>
    <t xml:space="preserve">    流浪乞讨人员救助支出</t>
  </si>
  <si>
    <t xml:space="preserve">  其他生活救助</t>
  </si>
  <si>
    <t xml:space="preserve">    其他城市生活救助</t>
  </si>
  <si>
    <t xml:space="preserve">    其他农村生活救助</t>
  </si>
  <si>
    <t xml:space="preserve">    其他中医药支出</t>
  </si>
  <si>
    <t xml:space="preserve">  计划生育事务</t>
  </si>
  <si>
    <t xml:space="preserve">    计划生育机构</t>
  </si>
  <si>
    <t xml:space="preserve">    计划生育服务</t>
  </si>
  <si>
    <t xml:space="preserve">    其他计划生育事务支出</t>
  </si>
  <si>
    <t xml:space="preserve">  环境监测与监察</t>
  </si>
  <si>
    <t xml:space="preserve">    其他环境监测与监察支出</t>
  </si>
  <si>
    <t xml:space="preserve">    其他自然生态保护支出</t>
  </si>
  <si>
    <t xml:space="preserve">    退耕还林工程建设</t>
  </si>
  <si>
    <t xml:space="preserve">    其他城乡社区公共设施支出</t>
  </si>
  <si>
    <t xml:space="preserve">  其他城乡社区支出(款)</t>
  </si>
  <si>
    <t xml:space="preserve">    其他城乡社区支出(项)</t>
  </si>
  <si>
    <t xml:space="preserve">    科技转化与推广服务</t>
  </si>
  <si>
    <t xml:space="preserve">    防灾救灾</t>
  </si>
  <si>
    <t xml:space="preserve">    农业资源保护修复与利用</t>
  </si>
  <si>
    <t xml:space="preserve">    水利行业业务管理</t>
  </si>
  <si>
    <t xml:space="preserve">    其他扶贫支出</t>
  </si>
  <si>
    <t xml:space="preserve">    对村集体经济组织的补助</t>
  </si>
  <si>
    <t xml:space="preserve">    其他公路水路运输支出</t>
  </si>
  <si>
    <t xml:space="preserve">    车辆购置税用于公路等基础设施建设支出</t>
  </si>
  <si>
    <t xml:space="preserve">  涉外发展服务支出</t>
  </si>
  <si>
    <t xml:space="preserve">    其他涉外发展服务支出</t>
  </si>
  <si>
    <t xml:space="preserve">    土地资源储备支出</t>
  </si>
  <si>
    <t>债务付息支出</t>
  </si>
  <si>
    <t>债务发行费用支出</t>
  </si>
  <si>
    <t>彩票发行机构和彩票销售机构的业务费用</t>
  </si>
  <si>
    <t>国家电影事业发展专项资金相关支出</t>
  </si>
  <si>
    <t>大中型水库移民后期扶持基金支出</t>
  </si>
  <si>
    <t>小型水库移民扶助基金相关支出</t>
  </si>
  <si>
    <t>可再生能源电价附加收入安排的支出</t>
  </si>
  <si>
    <t>一、返还性收入</t>
  </si>
  <si>
    <t>　　外交</t>
  </si>
  <si>
    <t>　　国防</t>
  </si>
  <si>
    <t xml:space="preserve">    所得税基数返还收入</t>
  </si>
  <si>
    <t>　　公共安全</t>
  </si>
  <si>
    <t>　　教育</t>
  </si>
  <si>
    <t>　　科学技术</t>
  </si>
  <si>
    <t>二、一般性转移支付收入</t>
  </si>
  <si>
    <t xml:space="preserve">    体制补助收入</t>
  </si>
  <si>
    <t>　　社会保障和就业</t>
  </si>
  <si>
    <t xml:space="preserve">    均衡性转移支付收入</t>
  </si>
  <si>
    <t>　　节能环保</t>
  </si>
  <si>
    <t xml:space="preserve">    县级基本财力保障机制奖补资金收入</t>
  </si>
  <si>
    <t>　　城乡社区</t>
  </si>
  <si>
    <t xml:space="preserve">    结算补助收入</t>
  </si>
  <si>
    <t>　　农林水</t>
  </si>
  <si>
    <t>　　交通运输</t>
  </si>
  <si>
    <t xml:space="preserve">    资源枯竭型城市转移支付补助收入</t>
  </si>
  <si>
    <t>　　资源勘探信息等</t>
  </si>
  <si>
    <t xml:space="preserve">    企业事业单位划转补助收入</t>
  </si>
  <si>
    <t>　　商业服务业等</t>
  </si>
  <si>
    <t>　　金融</t>
  </si>
  <si>
    <t>　　住房保障</t>
  </si>
  <si>
    <t>　　粮油物资储备</t>
  </si>
  <si>
    <t xml:space="preserve">    重点生态功能区转移支付收入</t>
  </si>
  <si>
    <t xml:space="preserve">    固定数额补助收入</t>
  </si>
  <si>
    <t xml:space="preserve">    其他一般性转移支付收入</t>
  </si>
  <si>
    <t>三、专项转移支付收入</t>
  </si>
  <si>
    <t>　　一般公共服务</t>
  </si>
  <si>
    <t xml:space="preserve">    保障性住房租金补贴</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</si>
  <si>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</si>
  <si>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</si>
  <si>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</si>
  <si>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</si>
  <si>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</si>
  <si>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</si>
  <si>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</si>
  <si>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海南省高等级公路车辆通行附加费相关支出</t>
  </si>
  <si>
    <t>车辆通行费相关支出</t>
  </si>
  <si>
    <t>港口建设费相关支出</t>
  </si>
  <si>
    <t>民航发展基金支出</t>
  </si>
  <si>
    <t>农网还贷资金支出</t>
  </si>
  <si>
    <t>旅游发展基金支出</t>
  </si>
  <si>
    <t>彩票发行销售机构业务费安排的支出</t>
  </si>
  <si>
    <t>其他政府性基金相关支出</t>
  </si>
  <si>
    <t>金额单位：万元</t>
  </si>
  <si>
    <t/>
  </si>
  <si>
    <t>工资福利支出</t>
  </si>
  <si>
    <t>商品和服务支出</t>
  </si>
  <si>
    <t>对个人和家庭的补助</t>
  </si>
  <si>
    <t>其他资本性支出</t>
  </si>
  <si>
    <t>小计</t>
  </si>
  <si>
    <t>因公出国（境）费用</t>
  </si>
  <si>
    <t>公务接待费</t>
  </si>
  <si>
    <t xml:space="preserve">  其他支出</t>
  </si>
  <si>
    <t>决算01表</t>
  </si>
  <si>
    <t>预算数</t>
  </si>
  <si>
    <t>待偿债置换一般债券上年结余</t>
  </si>
  <si>
    <t>国债转贷收入、上年结余及转补助数</t>
  </si>
  <si>
    <t>国债转贷拨付数及年终结余</t>
  </si>
  <si>
    <t>待偿债置换一般债券结余</t>
  </si>
  <si>
    <t>决算04表</t>
  </si>
  <si>
    <t xml:space="preserve">    国有船舶工业所得税</t>
  </si>
  <si>
    <t xml:space="preserve">    国有建筑材料工业所得税</t>
  </si>
  <si>
    <t xml:space="preserve">    跨市县总机构汇算清缴所得税</t>
  </si>
  <si>
    <t xml:space="preserve">    国有烟草企业所得税</t>
  </si>
  <si>
    <t xml:space="preserve">      国有企业总机构汇算清缴所得税</t>
  </si>
  <si>
    <t xml:space="preserve">    国有纺织企业所得税</t>
  </si>
  <si>
    <t xml:space="preserve">      股份制企业总机构汇算清缴所得税</t>
  </si>
  <si>
    <t xml:space="preserve">    国有铁道企业所得税</t>
  </si>
  <si>
    <t xml:space="preserve">      港澳台和外商投资企业总机构汇算清缴所得税</t>
  </si>
  <si>
    <t xml:space="preserve">      中国铁路总公司集中缴纳的铁路运输企业所得税</t>
  </si>
  <si>
    <t xml:space="preserve">      其他企业总机构汇算清缴所得税</t>
  </si>
  <si>
    <t xml:space="preserve">      联营企业增值税</t>
  </si>
  <si>
    <t xml:space="preserve">      其他国有铁道企业所得税</t>
  </si>
  <si>
    <t xml:space="preserve">    国有交通企业所得税</t>
  </si>
  <si>
    <t xml:space="preserve">    国有民航企业所得税</t>
  </si>
  <si>
    <t xml:space="preserve">    国有外贸企业所得税</t>
  </si>
  <si>
    <t xml:space="preserve">      港澳台和外商投资企业分支机构汇算清缴所得税</t>
  </si>
  <si>
    <t xml:space="preserve">    国有银行所得税</t>
  </si>
  <si>
    <t xml:space="preserve">      其他企业分支机构汇算清缴所得税</t>
  </si>
  <si>
    <t xml:space="preserve">      残疾人就业增值税退税</t>
  </si>
  <si>
    <t xml:space="preserve">      其他国有银行所得税</t>
  </si>
  <si>
    <t xml:space="preserve">    分支机构汇算清缴所得税</t>
  </si>
  <si>
    <t xml:space="preserve">      软件增值税退税</t>
  </si>
  <si>
    <t xml:space="preserve">    国有非银行金融企业所得税</t>
  </si>
  <si>
    <t xml:space="preserve">      宣传文化单位增值税退税</t>
  </si>
  <si>
    <t xml:space="preserve">      其他国有非银行金融企业所得税</t>
  </si>
  <si>
    <t xml:space="preserve">    国有保险企业所得税</t>
  </si>
  <si>
    <t xml:space="preserve">      核电站增值税退税</t>
  </si>
  <si>
    <t xml:space="preserve">    国有文教企业所得税</t>
  </si>
  <si>
    <t xml:space="preserve">      国有电影企业所得税</t>
  </si>
  <si>
    <t xml:space="preserve">      资源综合利用增值税退税</t>
  </si>
  <si>
    <t xml:space="preserve">      国有出版企业所得税</t>
  </si>
  <si>
    <t xml:space="preserve">      其他增值税退税</t>
  </si>
  <si>
    <t xml:space="preserve">      其他国有文教企业所得税</t>
  </si>
  <si>
    <t xml:space="preserve">      港澳台和外商投资企业所得税税款滞纳金、罚款、加收利息收入</t>
  </si>
  <si>
    <t xml:space="preserve">      免抵调增增值税</t>
  </si>
  <si>
    <t xml:space="preserve">    国有水产企业所得税</t>
  </si>
  <si>
    <t xml:space="preserve">  企业所得税退税</t>
  </si>
  <si>
    <t xml:space="preserve">      成品油价格和税费改革增值税划出</t>
  </si>
  <si>
    <t xml:space="preserve">    国有森林工业企业所得税</t>
  </si>
  <si>
    <t xml:space="preserve">    国有冶金工业所得税退税</t>
  </si>
  <si>
    <t xml:space="preserve">    国有电信企业所得税</t>
  </si>
  <si>
    <t xml:space="preserve">    国有有色金属工业所得税退税</t>
  </si>
  <si>
    <t xml:space="preserve">    国有农垦企业所得税</t>
  </si>
  <si>
    <t xml:space="preserve">    国有煤炭工业所得税退税</t>
  </si>
  <si>
    <t xml:space="preserve">    国有电力工业所得税退税</t>
  </si>
  <si>
    <t xml:space="preserve">    国有石油和化学工业所得税退税</t>
  </si>
  <si>
    <t xml:space="preserve">    国有机械工业所得税退税</t>
  </si>
  <si>
    <t xml:space="preserve">      中国铁路总公司改征增值税收入</t>
  </si>
  <si>
    <t xml:space="preserve">      跨省合资铁路企业所得税</t>
  </si>
  <si>
    <t xml:space="preserve">    国有汽车工业所得税退税</t>
  </si>
  <si>
    <t xml:space="preserve">    国有核工业所得税退税</t>
  </si>
  <si>
    <t xml:space="preserve">    联营企业所得税</t>
  </si>
  <si>
    <t xml:space="preserve">    国有航空工业所得税退税</t>
  </si>
  <si>
    <t xml:space="preserve">      免抵调增改征增值税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</si>
  <si>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</si>
  <si>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</si>
  <si>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</si>
  <si>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</si>
  <si>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</si>
  <si>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</si>
  <si>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</si>
  <si>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港澳台和外商投资企业分支机构预缴所得税</t>
  </si>
  <si>
    <t xml:space="preserve">    国有铁道企业所得税退税</t>
  </si>
  <si>
    <t xml:space="preserve">    国有交通企业所得税退税</t>
  </si>
  <si>
    <t xml:space="preserve">    总机构预缴所得税</t>
  </si>
  <si>
    <t xml:space="preserve">    国有民航企业所得税退税</t>
  </si>
  <si>
    <t xml:space="preserve">    国有外贸企业所得税退税</t>
  </si>
  <si>
    <t xml:space="preserve">    国有银行所得税退税</t>
  </si>
  <si>
    <t xml:space="preserve">      港澳台和外商投资企业总机构预缴所得税</t>
  </si>
  <si>
    <t xml:space="preserve">      其他国有银行所得税退税</t>
  </si>
  <si>
    <t xml:space="preserve">    国有非银行金融企业所得税退税</t>
  </si>
  <si>
    <t xml:space="preserve">    总机构汇算清缴所得税</t>
  </si>
  <si>
    <t xml:space="preserve">      其他国有非银行金融企业所得税退税</t>
  </si>
  <si>
    <t xml:space="preserve">    国有保险企业所得税退税</t>
  </si>
  <si>
    <t xml:space="preserve">    国有冶金工业所得税</t>
  </si>
  <si>
    <t xml:space="preserve">    国有文教企业所得税退税</t>
  </si>
  <si>
    <t xml:space="preserve">    国有有色金属工业所得税</t>
  </si>
  <si>
    <t xml:space="preserve">      国有电影企业所得税退税</t>
  </si>
  <si>
    <t xml:space="preserve">    国有煤炭工业所得税</t>
  </si>
  <si>
    <t xml:space="preserve">      国有出版企业所得税退税</t>
  </si>
  <si>
    <t xml:space="preserve">    国有电力工业所得税</t>
  </si>
  <si>
    <t xml:space="preserve">      其他国有文教企业所得税退税</t>
  </si>
  <si>
    <t xml:space="preserve">    国有石油和化学工业所得税</t>
  </si>
  <si>
    <t xml:space="preserve">    国有水产企业所得税退税</t>
  </si>
  <si>
    <t xml:space="preserve">    国有机械工业所得税</t>
  </si>
  <si>
    <t xml:space="preserve">    国有森林工业企业所得税退税</t>
  </si>
  <si>
    <t xml:space="preserve">    国有汽车工业所得税</t>
  </si>
  <si>
    <t xml:space="preserve">    国有电信企业所得税退税</t>
  </si>
  <si>
    <t xml:space="preserve">    国有核工业所得税</t>
  </si>
  <si>
    <t xml:space="preserve">    其他国有企业所得税退税</t>
  </si>
  <si>
    <t xml:space="preserve">    国有航空工业所得税</t>
  </si>
  <si>
    <t xml:space="preserve">    集体企业所得税退税</t>
  </si>
  <si>
    <t xml:space="preserve">    国有航天工业所得税</t>
  </si>
  <si>
    <t xml:space="preserve">    股份制企业所得税退税</t>
  </si>
  <si>
    <t xml:space="preserve">    国有电子工业所得税</t>
  </si>
  <si>
    <t xml:space="preserve">      其他股份制企业所得税退税</t>
  </si>
  <si>
    <t xml:space="preserve">    国有兵器工业所得税</t>
  </si>
  <si>
    <t xml:space="preserve">    联营企业所得税退税</t>
  </si>
  <si>
    <t xml:space="preserve">    私营企业所得税退税</t>
  </si>
  <si>
    <t xml:space="preserve">    联营企业土地增值税</t>
  </si>
  <si>
    <t xml:space="preserve">    跨省市总分机构企业所得税退税</t>
  </si>
  <si>
    <t xml:space="preserve">    港澳台和外商投资企业土地增值税</t>
  </si>
  <si>
    <t xml:space="preserve">      国有跨省市总分机构企业所得税退税</t>
  </si>
  <si>
    <t xml:space="preserve">      股份制跨省市总分机构企业所得税退税</t>
  </si>
  <si>
    <t xml:space="preserve">      临时入境机动车号牌和行驶证工本费</t>
  </si>
  <si>
    <t xml:space="preserve">      港澳台和外商投资跨省市总分机构企业所得税退税</t>
  </si>
  <si>
    <t xml:space="preserve">    土地增值税税款滞纳金、罚款收入</t>
  </si>
  <si>
    <t xml:space="preserve">      临时机动车驾驶证工本费</t>
  </si>
  <si>
    <t xml:space="preserve">      其他跨省市总分机构企业所得税退税</t>
  </si>
  <si>
    <t xml:space="preserve">      保安员资格考试费</t>
  </si>
  <si>
    <t xml:space="preserve">    跨市县总分机构企业所得税退税</t>
  </si>
  <si>
    <t xml:space="preserve">      消防职业技能鉴定考务考试费</t>
  </si>
  <si>
    <t xml:space="preserve">      国有跨市县总分机构企业所得税退税</t>
  </si>
  <si>
    <t xml:space="preserve">    车船税税款滞纳金、罚款收入</t>
  </si>
  <si>
    <t xml:space="preserve">      其他缴入国库的公安行政事业性收费</t>
  </si>
  <si>
    <t xml:space="preserve">      股份制跨市县总分机构企业所得税退税</t>
  </si>
  <si>
    <t xml:space="preserve">      港澳台和外商投资跨市县总分机构企业所得税退税</t>
  </si>
  <si>
    <t xml:space="preserve">      其他跨市县总分机构企业所得税退税</t>
  </si>
  <si>
    <t xml:space="preserve">    耕地占用税退税</t>
  </si>
  <si>
    <t xml:space="preserve">      其他缴入国库的法院行政事业性收费</t>
  </si>
  <si>
    <t xml:space="preserve">    其他企业所得税退税</t>
  </si>
  <si>
    <t xml:space="preserve">    耕地占用税税款滞纳金、罚款收入</t>
  </si>
  <si>
    <t xml:space="preserve">      储蓄存款利息所得税</t>
  </si>
  <si>
    <t xml:space="preserve">      其他缴入国库的司法行政事业性收费</t>
  </si>
  <si>
    <t xml:space="preserve">  烟叶税(款)</t>
  </si>
  <si>
    <t xml:space="preserve">    外交行政事业性收费收入</t>
  </si>
  <si>
    <t xml:space="preserve">    烟叶税(项)</t>
  </si>
  <si>
    <t xml:space="preserve">    烟叶税税款滞纳金、罚款收入</t>
  </si>
  <si>
    <t xml:space="preserve">      认证费</t>
  </si>
  <si>
    <t xml:space="preserve">      签证费</t>
  </si>
  <si>
    <t xml:space="preserve">    资源税税款滞纳金、罚款收入</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</si>
  <si>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</si>
  <si>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</si>
  <si>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</si>
  <si>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</si>
  <si>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</si>
  <si>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</si>
  <si>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</si>
  <si>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 xml:space="preserve">      其他缴入国库的外交行政事业性收费</t>
  </si>
  <si>
    <t xml:space="preserve">      中国铁路总公司集中缴纳的铁路运输企业城市维护建设税</t>
  </si>
  <si>
    <t xml:space="preserve">    集体企业城市维护建设税</t>
  </si>
  <si>
    <t xml:space="preserve">    商贸行政事业性收费收入</t>
  </si>
  <si>
    <t xml:space="preserve">      三峡电站水资源费收入</t>
  </si>
  <si>
    <t xml:space="preserve">    联营企业城市维护建设税</t>
  </si>
  <si>
    <t xml:space="preserve">      其他缴入国库的商贸行政事业性收费</t>
  </si>
  <si>
    <t xml:space="preserve">    港澳台和外商投资企业城市维护建设税</t>
  </si>
  <si>
    <t xml:space="preserve">    财政行政事业性收费收入</t>
  </si>
  <si>
    <t xml:space="preserve">    其他城市维护建设税</t>
  </si>
  <si>
    <t xml:space="preserve">      成品油价格和税费改革教育费附加收入划出</t>
  </si>
  <si>
    <t xml:space="preserve">      考试考务费</t>
  </si>
  <si>
    <t xml:space="preserve">    城市维护建设税税款滞纳金、罚款收入</t>
  </si>
  <si>
    <t xml:space="preserve">      中国铁路总公司集中缴纳的铁路运输企业教育费附加</t>
  </si>
  <si>
    <t xml:space="preserve">      其他缴入国库的财政行政事业性收费</t>
  </si>
  <si>
    <t xml:space="preserve">    成品油价格和税费改革城市维护建设税划出</t>
  </si>
  <si>
    <t xml:space="preserve">      教育费附加滞纳金、罚款收入</t>
  </si>
  <si>
    <t xml:space="preserve">    税务行政事业性收费收入</t>
  </si>
  <si>
    <t xml:space="preserve">    场外核应急准备收入</t>
  </si>
  <si>
    <t xml:space="preserve">    审计行政事业性收费收入</t>
  </si>
  <si>
    <t xml:space="preserve">      其他缴入国库的审计行政事业性收费</t>
  </si>
  <si>
    <t xml:space="preserve">    联营企业房产税</t>
  </si>
  <si>
    <t xml:space="preserve">    房产税税款滞纳金、罚款收入</t>
  </si>
  <si>
    <t xml:space="preserve">    其他专项收入(项)</t>
  </si>
  <si>
    <t xml:space="preserve">      广告收入</t>
  </si>
  <si>
    <t xml:space="preserve">    保密行政事业性收费收入</t>
  </si>
  <si>
    <t xml:space="preserve">      其他专项收入(目)</t>
  </si>
  <si>
    <t xml:space="preserve">      其他缴入国库的保密行政事业性收费</t>
  </si>
  <si>
    <t xml:space="preserve">      客运索道运营审查检验和定期检验费</t>
  </si>
  <si>
    <t xml:space="preserve">    集体企业城镇土地使用税</t>
  </si>
  <si>
    <t xml:space="preserve">      外国人签证费</t>
  </si>
  <si>
    <t xml:space="preserve">      压力管道安装审查检验和定期检验费</t>
  </si>
  <si>
    <t xml:space="preserve">      外国人证件费</t>
  </si>
  <si>
    <t xml:space="preserve">      压力管道元件制造审查检验费</t>
  </si>
  <si>
    <t xml:space="preserve">    联营企业城镇土地使用税</t>
  </si>
  <si>
    <t xml:space="preserve">      公民出入境证件费</t>
  </si>
  <si>
    <t xml:space="preserve">      特种劳动防护用品检验费</t>
  </si>
  <si>
    <t xml:space="preserve">      中国国籍申请手续费</t>
  </si>
  <si>
    <t xml:space="preserve">      一般劳动防护用品检验费</t>
  </si>
  <si>
    <t xml:space="preserve">      户籍管理证件工本费</t>
  </si>
  <si>
    <t xml:space="preserve">      锅炉、压力容器检验费</t>
  </si>
  <si>
    <t xml:space="preserve">    城镇土地使用税税款滞纳金、罚款收入</t>
  </si>
  <si>
    <t xml:space="preserve">      特种设备检验检测费</t>
  </si>
  <si>
    <t xml:space="preserve">      水土保持补偿费</t>
  </si>
  <si>
    <t xml:space="preserve">    档案行政事业性收费收入</t>
  </si>
  <si>
    <t xml:space="preserve">      导游人员资格考试费和等级考核费</t>
  </si>
  <si>
    <t xml:space="preserve">      其他缴入国库的档案行政事业性收费</t>
  </si>
  <si>
    <t xml:space="preserve">    贸促会行政事业性收费收入</t>
  </si>
  <si>
    <t xml:space="preserve">      其他缴入国库的贸促会行政事业性收费</t>
  </si>
  <si>
    <t xml:space="preserve">      海洋废弃物收费</t>
  </si>
  <si>
    <t xml:space="preserve">      其他缴入国库的人防办行政事业性收费</t>
  </si>
  <si>
    <t xml:space="preserve">      医疗事故鉴定费</t>
  </si>
  <si>
    <t xml:space="preserve">      预防接种异常反应鉴定费</t>
  </si>
  <si>
    <t xml:space="preserve">      普通话水平测试费</t>
  </si>
  <si>
    <t xml:space="preserve">      药品注册费</t>
  </si>
  <si>
    <t xml:space="preserve">      其他缴入国库的教育行政事业性收费</t>
  </si>
  <si>
    <t xml:space="preserve">      医疗器械产品注册费</t>
  </si>
  <si>
    <t xml:space="preserve">      公办幼儿园保育费</t>
  </si>
  <si>
    <t xml:space="preserve">      公办幼儿园住宿费</t>
  </si>
  <si>
    <t xml:space="preserve">    工业和信息产业行政事业性收费收入</t>
  </si>
  <si>
    <t xml:space="preserve">    科技行政事业性收费收入</t>
  </si>
  <si>
    <t xml:space="preserve">      无线电频率占用费</t>
  </si>
  <si>
    <t xml:space="preserve">    体育行政事业性收费收入</t>
  </si>
  <si>
    <t xml:space="preserve">      其他缴入国库的工业和信息产业行政事业性收费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</si>
  <si>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</si>
  <si>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</si>
  <si>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</si>
  <si>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</si>
  <si>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</si>
  <si>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</si>
  <si>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其他缴入国库的民政行政事业性收费</t>
  </si>
  <si>
    <t xml:space="preserve">      统计专业技术资格考试考务费</t>
  </si>
  <si>
    <t xml:space="preserve">    人力资源和社会保障行政事业性收费收入</t>
  </si>
  <si>
    <t xml:space="preserve">      其他缴入国库的统计行政事业性收费</t>
  </si>
  <si>
    <t xml:space="preserve">      海洋渔业船舶船员考试费</t>
  </si>
  <si>
    <t xml:space="preserve">      土地复垦费</t>
  </si>
  <si>
    <t xml:space="preserve">      其他缴入国库的人力资源和社会保障行政事业性收费</t>
  </si>
  <si>
    <t xml:space="preserve">      土地闲置费</t>
  </si>
  <si>
    <t xml:space="preserve">    仲裁委行政事业性收费收入</t>
  </si>
  <si>
    <t xml:space="preserve">      仲裁收费</t>
  </si>
  <si>
    <t xml:space="preserve">      其他缴入国库的仲裁委行政事业性收费</t>
  </si>
  <si>
    <t xml:space="preserve">    编办行政事业性收费收入</t>
  </si>
  <si>
    <t xml:space="preserve">    党校行政事业性收费收入</t>
  </si>
  <si>
    <t xml:space="preserve">    监察行政事业性收费收入</t>
  </si>
  <si>
    <t xml:space="preserve">    外文局行政事业性收费收入</t>
  </si>
  <si>
    <t xml:space="preserve">      城镇垃圾处理费</t>
  </si>
  <si>
    <t xml:space="preserve">      工人技术等级考核或职业技能鉴定费</t>
  </si>
  <si>
    <t xml:space="preserve">      中国国际化人才外语考试考务费</t>
  </si>
  <si>
    <t xml:space="preserve">      农药实验费</t>
  </si>
  <si>
    <t xml:space="preserve">      其他缴入国库的外文局行政事业性收费</t>
  </si>
  <si>
    <t xml:space="preserve">      执业兽医资格考试考务费</t>
  </si>
  <si>
    <t xml:space="preserve">    国资委行政事业性收费收入</t>
  </si>
  <si>
    <t xml:space="preserve">    知识产权行政事业性收费收入</t>
  </si>
  <si>
    <t xml:space="preserve">      草原植被恢复费收入</t>
  </si>
  <si>
    <t xml:space="preserve">      其他缴入国库的国资委行政事业性收费</t>
  </si>
  <si>
    <t xml:space="preserve">      其他缴入国库的知识产权行政事业性收费</t>
  </si>
  <si>
    <t xml:space="preserve">    出租车经营权有偿出让和转让收入</t>
  </si>
  <si>
    <t xml:space="preserve">    无居民海岛使用金收入</t>
  </si>
  <si>
    <t xml:space="preserve">      地方无居民海岛使用金收入</t>
  </si>
  <si>
    <t xml:space="preserve">      新闻出版罚没收入</t>
  </si>
  <si>
    <t xml:space="preserve">    转让政府还贷道路收费权收入</t>
  </si>
  <si>
    <t xml:space="preserve">      矿产资源补偿费收入</t>
  </si>
  <si>
    <t xml:space="preserve">      海关罚没收入</t>
  </si>
  <si>
    <t xml:space="preserve">    排污权出让收入</t>
  </si>
  <si>
    <t xml:space="preserve">      检验检疫罚没收入</t>
  </si>
  <si>
    <t xml:space="preserve">      证监会罚没收入</t>
  </si>
  <si>
    <t xml:space="preserve">  捐赠收入</t>
  </si>
  <si>
    <t xml:space="preserve">    国外捐赠收入</t>
  </si>
  <si>
    <t xml:space="preserve">    国内捐赠收入</t>
  </si>
  <si>
    <t xml:space="preserve">      铁道罚没收入</t>
  </si>
  <si>
    <t xml:space="preserve">  政府住房基金收入</t>
  </si>
  <si>
    <t xml:space="preserve">    上缴管理费用</t>
  </si>
  <si>
    <t xml:space="preserve">      渔政罚没收入</t>
  </si>
  <si>
    <t xml:space="preserve">    计提公共租赁住房资金</t>
  </si>
  <si>
    <t xml:space="preserve">      交强险罚没收入</t>
  </si>
  <si>
    <t xml:space="preserve">    公共租赁住房租金收入</t>
  </si>
  <si>
    <t xml:space="preserve">    配建商业设施租售收入</t>
  </si>
  <si>
    <t xml:space="preserve">    其他政府住房基金收入</t>
  </si>
  <si>
    <t xml:space="preserve">    缉毒罚没收入</t>
  </si>
  <si>
    <t xml:space="preserve">    罚没收入退库</t>
  </si>
  <si>
    <t xml:space="preserve">    主管部门集中收入</t>
  </si>
  <si>
    <t xml:space="preserve">  国有资本经营收入</t>
  </si>
  <si>
    <t xml:space="preserve">    基本建设收入</t>
  </si>
  <si>
    <t xml:space="preserve">    利润收入</t>
  </si>
  <si>
    <t xml:space="preserve">    差别电价收入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</si>
  <si>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</si>
  <si>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</si>
  <si>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</si>
  <si>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</si>
  <si>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</si>
  <si>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</si>
  <si>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</si>
  <si>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</si>
  <si>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</si>
  <si>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</si>
  <si>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</si>
  <si>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</si>
  <si>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</si>
  <si>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</si>
  <si>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</si>
  <si>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</si>
  <si>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</si>
  <si>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</si>
  <si>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</si>
  <si>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</si>
  <si>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</si>
  <si>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</si>
  <si>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</si>
  <si>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财政专户存款利息收入</t>
  </si>
  <si>
    <t xml:space="preserve">      有价证券利息收入</t>
  </si>
  <si>
    <t xml:space="preserve">      行政单位国有资产出租、出借收入</t>
  </si>
  <si>
    <t xml:space="preserve">      其他非经营性国有资产收入</t>
  </si>
  <si>
    <t>决算05表</t>
  </si>
  <si>
    <t xml:space="preserve">    财政监察</t>
  </si>
  <si>
    <t xml:space="preserve">    机关服务</t>
  </si>
  <si>
    <t xml:space="preserve">    财政委托业务支出</t>
  </si>
  <si>
    <t xml:space="preserve">    对外贸易管理</t>
  </si>
  <si>
    <t xml:space="preserve">    国际经济合作</t>
  </si>
  <si>
    <t xml:space="preserve">    人大会议</t>
  </si>
  <si>
    <t xml:space="preserve">    外资管理</t>
  </si>
  <si>
    <t xml:space="preserve">    人大立法</t>
  </si>
  <si>
    <t xml:space="preserve">  税收事务</t>
  </si>
  <si>
    <t xml:space="preserve">    国内贸易管理</t>
  </si>
  <si>
    <t xml:space="preserve">    人大监督</t>
  </si>
  <si>
    <t xml:space="preserve">    人大代表履职能力提升</t>
  </si>
  <si>
    <t xml:space="preserve">    代表工作</t>
  </si>
  <si>
    <t xml:space="preserve">    其他商贸事务支出</t>
  </si>
  <si>
    <t xml:space="preserve">    人大信访工作</t>
  </si>
  <si>
    <t xml:space="preserve">    税务办案</t>
  </si>
  <si>
    <t xml:space="preserve">  知识产权事务</t>
  </si>
  <si>
    <t xml:space="preserve">    其他人大事务支出</t>
  </si>
  <si>
    <t xml:space="preserve">    代扣代收代征税款手续费</t>
  </si>
  <si>
    <t xml:space="preserve">    税务宣传</t>
  </si>
  <si>
    <t xml:space="preserve">    协税护税</t>
  </si>
  <si>
    <t xml:space="preserve">    专利审批</t>
  </si>
  <si>
    <t xml:space="preserve">    国家知识产权战略</t>
  </si>
  <si>
    <t xml:space="preserve">    专利试点和产业化推进</t>
  </si>
  <si>
    <t xml:space="preserve">    政协会议</t>
  </si>
  <si>
    <t xml:space="preserve">    其他税收事务支出</t>
  </si>
  <si>
    <t xml:space="preserve">    委员视察</t>
  </si>
  <si>
    <t xml:space="preserve">    国际组织专项活动</t>
  </si>
  <si>
    <t xml:space="preserve">    参政议政</t>
  </si>
  <si>
    <t xml:space="preserve">    知识产权宏观管理</t>
  </si>
  <si>
    <t xml:space="preserve">    其他政协事务支出</t>
  </si>
  <si>
    <t xml:space="preserve">    其他知识产权事务支出</t>
  </si>
  <si>
    <t xml:space="preserve">    审计管理</t>
  </si>
  <si>
    <t xml:space="preserve">    专项服务</t>
  </si>
  <si>
    <t xml:space="preserve">    其他审计事务支出</t>
  </si>
  <si>
    <t xml:space="preserve">    专项业务活动</t>
  </si>
  <si>
    <t xml:space="preserve">  海关事务</t>
  </si>
  <si>
    <t xml:space="preserve">    参事事务</t>
  </si>
  <si>
    <t xml:space="preserve">    缉私办案</t>
  </si>
  <si>
    <t xml:space="preserve">    其他海关事务支出</t>
  </si>
  <si>
    <t xml:space="preserve">    战略规划与实施</t>
  </si>
  <si>
    <t xml:space="preserve">    日常经济运行调节</t>
  </si>
  <si>
    <t xml:space="preserve">    经济体制改革研究</t>
  </si>
  <si>
    <t xml:space="preserve">    政府特殊津贴</t>
  </si>
  <si>
    <t xml:space="preserve">    资助留学回国人员</t>
  </si>
  <si>
    <t xml:space="preserve">    应对气候变化管理事务</t>
  </si>
  <si>
    <t xml:space="preserve">    博士后日常经费</t>
  </si>
  <si>
    <t xml:space="preserve">    其他发展与改革事务支出</t>
  </si>
  <si>
    <t xml:space="preserve">  民族事务</t>
  </si>
  <si>
    <t xml:space="preserve">    民族工作专项</t>
  </si>
  <si>
    <t xml:space="preserve">    信息事务</t>
  </si>
  <si>
    <t xml:space="preserve">    其他人力资源事务支出</t>
  </si>
  <si>
    <t xml:space="preserve">    其他民族事务支出</t>
  </si>
  <si>
    <t xml:space="preserve">    统计管理</t>
  </si>
  <si>
    <t xml:space="preserve">    专项普查活动</t>
  </si>
  <si>
    <t xml:space="preserve">    其他统计信息事务支出</t>
  </si>
  <si>
    <t xml:space="preserve">    派驻派出机构</t>
  </si>
  <si>
    <t xml:space="preserve">    预算改革业务</t>
  </si>
  <si>
    <t xml:space="preserve">    港澳事务</t>
  </si>
  <si>
    <t xml:space="preserve">    其他共产党事务支出(项)</t>
  </si>
  <si>
    <t xml:space="preserve">    台湾事务</t>
  </si>
  <si>
    <t xml:space="preserve">    华侨事务</t>
  </si>
  <si>
    <t xml:space="preserve">    国家赔偿费用支出</t>
  </si>
  <si>
    <t>外交支出</t>
  </si>
  <si>
    <t xml:space="preserve">  外交管理事务</t>
  </si>
  <si>
    <t xml:space="preserve">    专项业务</t>
  </si>
  <si>
    <t xml:space="preserve">    其他档案事务支出</t>
  </si>
  <si>
    <t xml:space="preserve">    其他外交管理事务支出</t>
  </si>
  <si>
    <t xml:space="preserve">  驻外机构</t>
  </si>
  <si>
    <t xml:space="preserve">    驻外使领馆(团、处)</t>
  </si>
  <si>
    <t xml:space="preserve">    其他驻外机构支出</t>
  </si>
  <si>
    <t xml:space="preserve">  对外援助</t>
  </si>
  <si>
    <t xml:space="preserve">    其他民主党派及工商联事务支出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</si>
  <si>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</si>
  <si>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</si>
  <si>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</si>
  <si>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</si>
  <si>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</si>
  <si>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</si>
  <si>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</si>
  <si>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</si>
  <si>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其他公安支出</t>
  </si>
  <si>
    <t xml:space="preserve">    国际交流活动</t>
  </si>
  <si>
    <t xml:space="preserve">  国家安全</t>
  </si>
  <si>
    <t xml:space="preserve">    其他对外合作与交流支出</t>
  </si>
  <si>
    <t xml:space="preserve">  对外宣传(款)</t>
  </si>
  <si>
    <t xml:space="preserve">    对外宣传(项)</t>
  </si>
  <si>
    <t xml:space="preserve">  边界勘界联检</t>
  </si>
  <si>
    <t xml:space="preserve">    安全业务</t>
  </si>
  <si>
    <t xml:space="preserve">    边界勘界</t>
  </si>
  <si>
    <t xml:space="preserve">    边界联检</t>
  </si>
  <si>
    <t xml:space="preserve">    其他国家安全支出</t>
  </si>
  <si>
    <t xml:space="preserve">    边界界桩维护</t>
  </si>
  <si>
    <t xml:space="preserve">    其他组织事务支出</t>
  </si>
  <si>
    <t xml:space="preserve">    其他支出</t>
  </si>
  <si>
    <t xml:space="preserve">  其他外交支出(款)</t>
  </si>
  <si>
    <t xml:space="preserve">    其他外交支出(项)</t>
  </si>
  <si>
    <t xml:space="preserve">  现役部队(款)</t>
  </si>
  <si>
    <t xml:space="preserve">    现役部队(项)</t>
  </si>
  <si>
    <t xml:space="preserve">    其他宣传事务支出</t>
  </si>
  <si>
    <t xml:space="preserve">  国防科研事业(款)</t>
  </si>
  <si>
    <t xml:space="preserve">    国防科研事业(项)</t>
  </si>
  <si>
    <t xml:space="preserve">  专项工程(款)</t>
  </si>
  <si>
    <t xml:space="preserve">    “两房”建设</t>
  </si>
  <si>
    <t xml:space="preserve">    专项工程(项)</t>
  </si>
  <si>
    <t xml:space="preserve">    其他统战事务支出</t>
  </si>
  <si>
    <t xml:space="preserve">    经济动员</t>
  </si>
  <si>
    <t xml:space="preserve">  对外联络事务</t>
  </si>
  <si>
    <t xml:space="preserve">    交通战备</t>
  </si>
  <si>
    <t xml:space="preserve">    国防教育</t>
  </si>
  <si>
    <t xml:space="preserve">    案件审判</t>
  </si>
  <si>
    <t xml:space="preserve">    预备役部队</t>
  </si>
  <si>
    <t xml:space="preserve">    其他对外联络事务支出</t>
  </si>
  <si>
    <t xml:space="preserve">    其他国防动员支出</t>
  </si>
  <si>
    <t xml:space="preserve">  其他国防支出(款)</t>
  </si>
  <si>
    <t xml:space="preserve">    其他法院支出</t>
  </si>
  <si>
    <t xml:space="preserve">    其他国防支出(项)</t>
  </si>
  <si>
    <t xml:space="preserve">    专项基础科研</t>
  </si>
  <si>
    <t xml:space="preserve">    基层司法业务</t>
  </si>
  <si>
    <t xml:space="preserve">    专项技术基础</t>
  </si>
  <si>
    <t xml:space="preserve">    普法宣传</t>
  </si>
  <si>
    <t xml:space="preserve">    其他基础研究支出</t>
  </si>
  <si>
    <t xml:space="preserve">  应用研究</t>
  </si>
  <si>
    <t xml:space="preserve">    社会公益研究</t>
  </si>
  <si>
    <t xml:space="preserve">    仲裁</t>
  </si>
  <si>
    <t xml:space="preserve">    高技术研究</t>
  </si>
  <si>
    <t xml:space="preserve">    社区矫正</t>
  </si>
  <si>
    <t xml:space="preserve">    化解农村义务教育债务支出</t>
  </si>
  <si>
    <t xml:space="preserve">    专项科研试制</t>
  </si>
  <si>
    <t xml:space="preserve">    司法鉴定</t>
  </si>
  <si>
    <t xml:space="preserve">    化解普通高中债务支出</t>
  </si>
  <si>
    <t xml:space="preserve">    其他应用研究支出</t>
  </si>
  <si>
    <t xml:space="preserve">    其他司法支出</t>
  </si>
  <si>
    <t xml:space="preserve">  监狱</t>
  </si>
  <si>
    <t xml:space="preserve">    初等职业教育</t>
  </si>
  <si>
    <t xml:space="preserve">    技校教育</t>
  </si>
  <si>
    <t xml:space="preserve">    科技成果转化与扩散</t>
  </si>
  <si>
    <t xml:space="preserve">    犯人生活</t>
  </si>
  <si>
    <t xml:space="preserve">    高等职业教育</t>
  </si>
  <si>
    <t xml:space="preserve">  科技条件与服务</t>
  </si>
  <si>
    <t xml:space="preserve">    犯人改造</t>
  </si>
  <si>
    <t xml:space="preserve">    狱政设施建设</t>
  </si>
  <si>
    <t xml:space="preserve">    技术创新服务体系</t>
  </si>
  <si>
    <t xml:space="preserve">    成人初等教育</t>
  </si>
  <si>
    <t xml:space="preserve">    科技条件专项</t>
  </si>
  <si>
    <t xml:space="preserve">    其他监狱支出</t>
  </si>
  <si>
    <t xml:space="preserve">    成人中等教育</t>
  </si>
  <si>
    <t xml:space="preserve">    其他科技条件与服务支出</t>
  </si>
  <si>
    <t xml:space="preserve">  强制隔离戒毒</t>
  </si>
  <si>
    <t xml:space="preserve">    成人高等教育</t>
  </si>
  <si>
    <t xml:space="preserve">  社会科学</t>
  </si>
  <si>
    <t xml:space="preserve">    社会科学研究机构</t>
  </si>
  <si>
    <t xml:space="preserve">    其他成人教育支出</t>
  </si>
  <si>
    <t xml:space="preserve">    社会科学研究</t>
  </si>
  <si>
    <t xml:space="preserve">    社科基金支出</t>
  </si>
  <si>
    <t xml:space="preserve">    强制隔离戒毒人员生活</t>
  </si>
  <si>
    <t xml:space="preserve">    其他社会科学支出</t>
  </si>
  <si>
    <t xml:space="preserve">    强制隔离戒毒人员教育</t>
  </si>
  <si>
    <t xml:space="preserve">    教育电视台</t>
  </si>
  <si>
    <t xml:space="preserve">    所政设施建设</t>
  </si>
  <si>
    <t xml:space="preserve">    其他广播电视教育支出</t>
  </si>
  <si>
    <t xml:space="preserve">  留学教育</t>
  </si>
  <si>
    <t xml:space="preserve">    其他强制隔离戒毒支出</t>
  </si>
  <si>
    <t xml:space="preserve">    出国留学教育</t>
  </si>
  <si>
    <t xml:space="preserve">    青少年科技活动</t>
  </si>
  <si>
    <t xml:space="preserve">  国家保密</t>
  </si>
  <si>
    <t xml:space="preserve">    来华留学教育</t>
  </si>
  <si>
    <t xml:space="preserve">    学术交流活动</t>
  </si>
  <si>
    <t xml:space="preserve">    其他留学教育支出</t>
  </si>
  <si>
    <t xml:space="preserve">  科技交流与合作</t>
  </si>
  <si>
    <t xml:space="preserve">    保密技术</t>
  </si>
  <si>
    <t xml:space="preserve">    工读学校教育</t>
  </si>
  <si>
    <t xml:space="preserve">    国际交流与合作</t>
  </si>
  <si>
    <t xml:space="preserve">    保密管理</t>
  </si>
  <si>
    <t xml:space="preserve">    其他特殊教育支出</t>
  </si>
  <si>
    <t xml:space="preserve">    重大科技合作项目</t>
  </si>
  <si>
    <t xml:space="preserve">    其他科技交流与合作支出</t>
  </si>
  <si>
    <t xml:space="preserve">    其他国家保密支出</t>
  </si>
  <si>
    <t xml:space="preserve">    教师进修</t>
  </si>
  <si>
    <t xml:space="preserve">  科技重大项目</t>
  </si>
  <si>
    <t xml:space="preserve">  缉私警察</t>
  </si>
  <si>
    <t xml:space="preserve">    科技重大专项</t>
  </si>
  <si>
    <t xml:space="preserve">    培训支出</t>
  </si>
  <si>
    <t xml:space="preserve">    重点研发计划</t>
  </si>
  <si>
    <t xml:space="preserve">    退役士兵能力提升</t>
  </si>
  <si>
    <t xml:space="preserve">    其他进修及培训</t>
  </si>
  <si>
    <t xml:space="preserve">    科技奖励</t>
  </si>
  <si>
    <t xml:space="preserve">    核应急</t>
  </si>
  <si>
    <t xml:space="preserve">    农村中小学校舍建设</t>
  </si>
  <si>
    <t xml:space="preserve">    转制科研机构</t>
  </si>
  <si>
    <t xml:space="preserve">    农村中小学教学设施</t>
  </si>
  <si>
    <t xml:space="preserve">    其他缉私警察支出</t>
  </si>
  <si>
    <t xml:space="preserve">    城市中小学校舍建设</t>
  </si>
  <si>
    <t xml:space="preserve">    城市中小学教学设施</t>
  </si>
  <si>
    <t xml:space="preserve">    中等职业学校教学设施</t>
  </si>
  <si>
    <t xml:space="preserve">    文化展示及纪念机构</t>
  </si>
  <si>
    <t xml:space="preserve">    艺术表演场所</t>
  </si>
  <si>
    <t xml:space="preserve">    艺术表演团体</t>
  </si>
  <si>
    <t xml:space="preserve">    文化活动</t>
  </si>
  <si>
    <t xml:space="preserve">    其他科学技术管理事务支出</t>
  </si>
  <si>
    <t xml:space="preserve">  基础研究</t>
  </si>
  <si>
    <t xml:space="preserve">    自然科学基金</t>
  </si>
  <si>
    <t xml:space="preserve">    重点实验室及相关设施</t>
  </si>
  <si>
    <t xml:space="preserve">    重大科学工程</t>
  </si>
  <si>
    <t xml:space="preserve">    财政对生育保险基金的补助</t>
  </si>
  <si>
    <t xml:space="preserve">    历史名城与古迹</t>
  </si>
  <si>
    <t xml:space="preserve">    其他红十字事业支出</t>
  </si>
  <si>
    <t xml:space="preserve">    机关事业单位基本养老保险缴费支出</t>
  </si>
  <si>
    <t xml:space="preserve">    运动项目管理</t>
  </si>
  <si>
    <t xml:space="preserve">    机关事业单位职业年金缴费支出</t>
  </si>
  <si>
    <t xml:space="preserve">    体育竞赛</t>
  </si>
  <si>
    <t xml:space="preserve">    对机关事业单位基本养老保险基金的补助</t>
  </si>
  <si>
    <t xml:space="preserve">    体育训练</t>
  </si>
  <si>
    <t xml:space="preserve">    体育场馆</t>
  </si>
  <si>
    <t xml:space="preserve">  企业改革补助</t>
  </si>
  <si>
    <t xml:space="preserve">    企业关闭破产补助</t>
  </si>
  <si>
    <t xml:space="preserve">  补充道路交通事故社会救助基金</t>
  </si>
  <si>
    <t xml:space="preserve">    体育交流与合作</t>
  </si>
  <si>
    <t xml:space="preserve">    厂办大集体改革补助</t>
  </si>
  <si>
    <t xml:space="preserve">    其他体育支出</t>
  </si>
  <si>
    <t xml:space="preserve">    其他企业改革发展补助</t>
  </si>
  <si>
    <t xml:space="preserve">    交强险罚款收入补助基金支出</t>
  </si>
  <si>
    <t xml:space="preserve">    就业创业服务补贴</t>
  </si>
  <si>
    <t xml:space="preserve">    职业培训补贴</t>
  </si>
  <si>
    <t xml:space="preserve">    社会保险补贴</t>
  </si>
  <si>
    <t xml:space="preserve">    公益性岗位补贴</t>
  </si>
  <si>
    <t xml:space="preserve">    职业技能鉴定补贴</t>
  </si>
  <si>
    <t xml:space="preserve">    电影</t>
  </si>
  <si>
    <t xml:space="preserve">    新闻通讯</t>
  </si>
  <si>
    <t xml:space="preserve">    就业见习补贴</t>
  </si>
  <si>
    <t xml:space="preserve">    出版发行</t>
  </si>
  <si>
    <t xml:space="preserve">    高技能人才培养补助</t>
  </si>
  <si>
    <t xml:space="preserve">    版权管理</t>
  </si>
  <si>
    <t xml:space="preserve">    求职创业补贴</t>
  </si>
  <si>
    <t xml:space="preserve">    宣传文化发展专项支出</t>
  </si>
  <si>
    <t xml:space="preserve">    职业病防治医院</t>
  </si>
  <si>
    <t xml:space="preserve">    义务兵优待</t>
  </si>
  <si>
    <t xml:space="preserve">    精神病医院</t>
  </si>
  <si>
    <t xml:space="preserve">    儿童医院</t>
  </si>
  <si>
    <t xml:space="preserve">    其他专科医院</t>
  </si>
  <si>
    <t xml:space="preserve">    综合业务管理</t>
  </si>
  <si>
    <t xml:space="preserve">    福利医院</t>
  </si>
  <si>
    <t xml:space="preserve">    行业医院</t>
  </si>
  <si>
    <t xml:space="preserve">    就业管理事务</t>
  </si>
  <si>
    <t xml:space="preserve">    处理医疗欠费</t>
  </si>
  <si>
    <t xml:space="preserve">    其他退役安置支出</t>
  </si>
  <si>
    <t xml:space="preserve">    城市社区卫生机构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</si>
  <si>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</si>
  <si>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</si>
  <si>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</si>
  <si>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</si>
  <si>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精神卫生机构</t>
  </si>
  <si>
    <t xml:space="preserve">    应急救治机构</t>
  </si>
  <si>
    <t xml:space="preserve">    拥军优属</t>
  </si>
  <si>
    <t xml:space="preserve">    采供血机构</t>
  </si>
  <si>
    <t xml:space="preserve">    其他专业公共卫生机构</t>
  </si>
  <si>
    <t xml:space="preserve">    残疾人体育</t>
  </si>
  <si>
    <t xml:space="preserve">    突发公共卫生事件应急处理</t>
  </si>
  <si>
    <t xml:space="preserve">    部队供应</t>
  </si>
  <si>
    <t xml:space="preserve">    行政单位医疗</t>
  </si>
  <si>
    <t xml:space="preserve">    事业单位医疗</t>
  </si>
  <si>
    <t xml:space="preserve">    财政对失业保险基金的补助</t>
  </si>
  <si>
    <t xml:space="preserve">    自然灾害灾后重建补助</t>
  </si>
  <si>
    <t xml:space="preserve">    公务员医疗补助</t>
  </si>
  <si>
    <t xml:space="preserve">    财政对工伤保险基金的补助</t>
  </si>
  <si>
    <t xml:space="preserve">  红十字事业</t>
  </si>
  <si>
    <t xml:space="preserve">    疾病应急救助</t>
  </si>
  <si>
    <t xml:space="preserve">    环境保护税</t>
  </si>
  <si>
    <t xml:space="preserve">  环境保护税(款)</t>
  </si>
  <si>
    <t xml:space="preserve">    环境保护税(项)</t>
  </si>
  <si>
    <t xml:space="preserve">    环境保护税税款滞纳金、罚款收入</t>
  </si>
  <si>
    <t xml:space="preserve">    援外优惠贷款贴息</t>
  </si>
  <si>
    <t xml:space="preserve">    对外援助</t>
  </si>
  <si>
    <t xml:space="preserve">    边海防</t>
  </si>
  <si>
    <t xml:space="preserve">    停伐补助</t>
  </si>
  <si>
    <t xml:space="preserve">    财政对职工基本医疗保险基金的补助</t>
  </si>
  <si>
    <t xml:space="preserve">    车辆购置税用于老旧汽车报废更新补贴</t>
  </si>
  <si>
    <t xml:space="preserve">    地质矿产资源与环境调查</t>
  </si>
  <si>
    <t>财决公开08表</t>
  </si>
  <si>
    <t>债务利息及费用支出</t>
  </si>
  <si>
    <t>基本工资</t>
  </si>
  <si>
    <t>办公费</t>
  </si>
  <si>
    <t>国内债务付息</t>
  </si>
  <si>
    <t>津贴补贴</t>
  </si>
  <si>
    <t>印刷费</t>
  </si>
  <si>
    <t>30702</t>
  </si>
  <si>
    <t>国外债务付息</t>
  </si>
  <si>
    <t>奖金</t>
  </si>
  <si>
    <t>咨询费</t>
  </si>
  <si>
    <t>30703</t>
  </si>
  <si>
    <t>国内债务发行费用</t>
  </si>
  <si>
    <t>伙食补助费</t>
  </si>
  <si>
    <t>手续费</t>
  </si>
  <si>
    <t>30704</t>
  </si>
  <si>
    <t>国外债务发行费用</t>
  </si>
  <si>
    <t>绩效工资</t>
  </si>
  <si>
    <t>水费</t>
  </si>
  <si>
    <t>资本性支出</t>
  </si>
  <si>
    <t>机关事业单位基本养老保险费</t>
  </si>
  <si>
    <t>电费</t>
  </si>
  <si>
    <t>房屋建筑物购建</t>
  </si>
  <si>
    <t>职业年金缴费</t>
  </si>
  <si>
    <t>邮电费</t>
  </si>
  <si>
    <t>办公设备购置</t>
  </si>
  <si>
    <t>30110</t>
  </si>
  <si>
    <t>职工基本医疗保险缴费</t>
  </si>
  <si>
    <t>取暖费</t>
  </si>
  <si>
    <t>专用设备购置</t>
  </si>
  <si>
    <t>30111</t>
  </si>
  <si>
    <t>公务员医疗补助缴费</t>
  </si>
  <si>
    <t>物业管理费</t>
  </si>
  <si>
    <t>基础设施建设</t>
  </si>
  <si>
    <t>30112</t>
  </si>
  <si>
    <t>其他社会保障缴费</t>
  </si>
  <si>
    <t>差旅费</t>
  </si>
  <si>
    <t>大型修缮</t>
  </si>
  <si>
    <t>30113</t>
  </si>
  <si>
    <t>住房公积金</t>
  </si>
  <si>
    <t>信息网络及软件购置更新</t>
  </si>
  <si>
    <t>30114</t>
  </si>
  <si>
    <t>医疗费</t>
  </si>
  <si>
    <t>维修（护）费</t>
  </si>
  <si>
    <t>物资储备</t>
  </si>
  <si>
    <t>其他工资福利支出</t>
  </si>
  <si>
    <t>租赁费</t>
  </si>
  <si>
    <t>土地补偿</t>
  </si>
  <si>
    <t>会议费</t>
  </si>
  <si>
    <t>安置补助</t>
  </si>
  <si>
    <t>离休费</t>
  </si>
  <si>
    <t>培训费</t>
  </si>
  <si>
    <t>地上附着物和青苗补偿</t>
  </si>
  <si>
    <t>退休费</t>
  </si>
  <si>
    <t>拆迁补偿</t>
  </si>
  <si>
    <t>退职（役）费</t>
  </si>
  <si>
    <t>专用材料费</t>
  </si>
  <si>
    <t>公务用车购置</t>
  </si>
  <si>
    <t>抚恤金</t>
  </si>
  <si>
    <t>被装购置费</t>
  </si>
  <si>
    <t>其他交通工具购置</t>
  </si>
  <si>
    <t>生活补助</t>
  </si>
  <si>
    <t>专用燃料费</t>
  </si>
  <si>
    <t>31021</t>
  </si>
  <si>
    <t>文物和陈列品购置</t>
  </si>
  <si>
    <t>救济费</t>
  </si>
  <si>
    <t>劳务费</t>
  </si>
  <si>
    <t>31022</t>
  </si>
  <si>
    <t>无形资产购置</t>
  </si>
  <si>
    <t>医疗费补助</t>
  </si>
  <si>
    <t>委托业务费</t>
  </si>
  <si>
    <t>助学金</t>
  </si>
  <si>
    <t>工会经费</t>
  </si>
  <si>
    <t>312</t>
  </si>
  <si>
    <t>对企业补助</t>
  </si>
  <si>
    <t>奖励金</t>
  </si>
  <si>
    <t>福利费</t>
  </si>
  <si>
    <t>31201</t>
  </si>
  <si>
    <t>资本金注入</t>
  </si>
  <si>
    <t>个人农业生产补贴</t>
  </si>
  <si>
    <t>公务用车运行维护费</t>
  </si>
  <si>
    <t>31203</t>
  </si>
  <si>
    <t>政府投资基金股权投资</t>
  </si>
  <si>
    <t>其他个人和家庭的补助支出</t>
  </si>
  <si>
    <t>其他交通费用</t>
  </si>
  <si>
    <t>31204</t>
  </si>
  <si>
    <t>费用补贴</t>
  </si>
  <si>
    <t>税金及附加费用</t>
  </si>
  <si>
    <t>31205</t>
  </si>
  <si>
    <t>利息补贴</t>
  </si>
  <si>
    <t>其他商品和服务支出</t>
  </si>
  <si>
    <t>312099</t>
  </si>
  <si>
    <t>其他对企业补助</t>
  </si>
  <si>
    <t>赠与</t>
  </si>
  <si>
    <t>国家赔偿费用支出</t>
  </si>
  <si>
    <t>39908</t>
  </si>
  <si>
    <t>对民间非营利组织和群众性自治组织补贴</t>
  </si>
  <si>
    <t>决算07表</t>
  </si>
  <si>
    <t xml:space="preserve">    其他返还性收入</t>
  </si>
  <si>
    <t xml:space="preserve">    产粮(油)大县奖励资金收入</t>
  </si>
  <si>
    <t>　　其他收入</t>
  </si>
  <si>
    <t>决算25表</t>
  </si>
  <si>
    <t>决算11表</t>
  </si>
  <si>
    <t>专项债券对应项目专项收入</t>
  </si>
  <si>
    <t>核电站乏燃料处理处置基金收入</t>
  </si>
  <si>
    <t>核电站乏燃料处理处置基金支出</t>
  </si>
  <si>
    <t>核电站乏燃料处理处置基金结余</t>
  </si>
  <si>
    <t>大中型水库移民后期扶持基金结余</t>
  </si>
  <si>
    <t>可再生能源电价附加结余</t>
  </si>
  <si>
    <t>国有土地使用权出让相关收入</t>
  </si>
  <si>
    <t>国有土地使用权出让相关结余</t>
  </si>
  <si>
    <t>国有土地收益基金相关收入</t>
  </si>
  <si>
    <t>国有土地收益基金相关结余</t>
  </si>
  <si>
    <t>三峡水库库区基金结余</t>
  </si>
  <si>
    <t>国家重大水利工程建设基金相关支出</t>
  </si>
  <si>
    <t>海南省高等级公路车辆通行附加费相关收入</t>
  </si>
  <si>
    <t>海南省高等级公路车辆通行附加费相关结余</t>
  </si>
  <si>
    <t>车辆通行费相关收入</t>
  </si>
  <si>
    <t>车辆通行费相关结余</t>
  </si>
  <si>
    <t>民航发展基金结余</t>
  </si>
  <si>
    <t>农网还贷资金结余</t>
  </si>
  <si>
    <t>旅游发展基金结余</t>
  </si>
  <si>
    <t>彩票发行机构和彩票销售机构的业务费用结余</t>
  </si>
  <si>
    <t>彩票公益金结余</t>
  </si>
  <si>
    <t>其他政府性基金相关收入</t>
  </si>
  <si>
    <t>其他政府性基金相关结余</t>
  </si>
  <si>
    <t>决算19表</t>
  </si>
  <si>
    <t>决算23表</t>
  </si>
  <si>
    <t>城乡居民基本医疗保险基金</t>
  </si>
  <si>
    <t xml:space="preserve">        中央调剂资金收入</t>
  </si>
  <si>
    <t xml:space="preserve">   其中:社会保险待遇支出</t>
  </si>
  <si>
    <t xml:space="preserve">        中央调剂资金支出</t>
  </si>
  <si>
    <t>财决公开10表</t>
  </si>
  <si>
    <t>七、文化旅游体育与传媒支出</t>
  </si>
  <si>
    <t>九、卫生健康支出</t>
  </si>
  <si>
    <t>十八、自然资源海洋气象等支出</t>
  </si>
  <si>
    <t>二十一、灾害防治及应急管理支出</t>
  </si>
  <si>
    <t>二十二、预备费</t>
  </si>
  <si>
    <t>二十三、其他支出</t>
  </si>
  <si>
    <t>二十四、债务付息支出</t>
  </si>
  <si>
    <t>二十五、债务发行费用支出</t>
  </si>
  <si>
    <t>补充预算周转金</t>
  </si>
  <si>
    <t>动用预算稳定调节基金</t>
  </si>
  <si>
    <t>安排预算稳定调节基金</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</si>
  <si>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</si>
  <si>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</si>
  <si>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</si>
  <si>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</si>
  <si>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</si>
  <si>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</si>
  <si>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</si>
  <si>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</si>
  <si>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改征增值税留抵退税</t>
  </si>
  <si>
    <t xml:space="preserve">      改征增值税留抵退税省级调库</t>
  </si>
  <si>
    <t xml:space="preserve">      改征增值税留抵退税省级以下调库</t>
  </si>
  <si>
    <t xml:space="preserve">      其他改征增值税国内退税</t>
  </si>
  <si>
    <t xml:space="preserve">      法律职业资格考试考务费</t>
  </si>
  <si>
    <t xml:space="preserve">    个人所得税汇算清缴退税</t>
  </si>
  <si>
    <t xml:space="preserve">    个人所得税代扣代缴手续费退库</t>
  </si>
  <si>
    <t xml:space="preserve">    个人所得税税款滞纳金、罚款、加收利息收入</t>
  </si>
  <si>
    <t xml:space="preserve">      缴入国库的税务行政事业性收费</t>
  </si>
  <si>
    <t xml:space="preserve">    市场监管行政事业性收费收入</t>
  </si>
  <si>
    <t xml:space="preserve">      其他缴入国库的市场监管行政事业性收费</t>
  </si>
  <si>
    <t xml:space="preserve">      市场监管罚没收入</t>
  </si>
  <si>
    <t xml:space="preserve">    卫生健康行政事业性收费收入</t>
  </si>
  <si>
    <t xml:space="preserve">      其他缴入国库的卫生健康行政事业性收费</t>
  </si>
  <si>
    <t xml:space="preserve">    自然资源行政事业性收费收入</t>
  </si>
  <si>
    <t xml:space="preserve">    药品监管行政事业性收费收入</t>
  </si>
  <si>
    <t xml:space="preserve">      其他缴入国库的药品监管行政事业性收费</t>
  </si>
  <si>
    <t xml:space="preserve">      其他缴入国库的自然资源行政事业性收费</t>
  </si>
  <si>
    <t xml:space="preserve">      缴入国库的编办行政事业性收费</t>
  </si>
  <si>
    <t xml:space="preserve">    生态环境行政事业性收费收入</t>
  </si>
  <si>
    <t xml:space="preserve">      缴入国库的党校行政事业性收费</t>
  </si>
  <si>
    <t xml:space="preserve">      其他缴入国库的生态环境行政事业性收费</t>
  </si>
  <si>
    <t xml:space="preserve">      药品监督罚没收入</t>
  </si>
  <si>
    <t xml:space="preserve">      矿业权出让收益</t>
  </si>
  <si>
    <t xml:space="preserve">      矿业权占用费收入</t>
  </si>
  <si>
    <t xml:space="preserve">    商标管理</t>
  </si>
  <si>
    <t xml:space="preserve">    原产地地理标志管理</t>
  </si>
  <si>
    <t xml:space="preserve">  港澳台事务</t>
  </si>
  <si>
    <t xml:space="preserve">    口岸管理</t>
  </si>
  <si>
    <t xml:space="preserve">    海关关务</t>
  </si>
  <si>
    <t xml:space="preserve">    关税征管</t>
  </si>
  <si>
    <t xml:space="preserve">    海关监管</t>
  </si>
  <si>
    <t xml:space="preserve">    其他港澳台事务支出</t>
  </si>
  <si>
    <t xml:space="preserve">    检验检疫</t>
  </si>
  <si>
    <t xml:space="preserve">    工会事务</t>
  </si>
  <si>
    <t xml:space="preserve">    执法办案</t>
  </si>
  <si>
    <t xml:space="preserve">    特别业务</t>
  </si>
  <si>
    <t xml:space="preserve">    公务员事务</t>
  </si>
  <si>
    <t xml:space="preserve">    宗教事务</t>
  </si>
  <si>
    <t xml:space="preserve">    检察监督</t>
  </si>
  <si>
    <t xml:space="preserve">  国际发展合作</t>
  </si>
  <si>
    <t xml:space="preserve">  网信事务</t>
  </si>
  <si>
    <t xml:space="preserve">    其他国际发展合作支出</t>
  </si>
  <si>
    <t xml:space="preserve">    其他网信事务支出</t>
  </si>
  <si>
    <t xml:space="preserve">    国家统一法律职业资格考试</t>
  </si>
  <si>
    <t xml:space="preserve">  市场监督管理事务</t>
  </si>
  <si>
    <t xml:space="preserve">    其他市场监督管理事务</t>
  </si>
  <si>
    <t xml:space="preserve">  武装警察部队(款)</t>
  </si>
  <si>
    <t xml:space="preserve">    武装警察部队(项)</t>
  </si>
  <si>
    <t xml:space="preserve">    其他武装警察部队支出</t>
  </si>
  <si>
    <t>文化旅游体育与传媒支出</t>
  </si>
  <si>
    <t xml:space="preserve">  文化和旅游</t>
  </si>
  <si>
    <t xml:space="preserve">    缉私业务</t>
  </si>
  <si>
    <t xml:space="preserve">    文化和旅游交流与合作</t>
  </si>
  <si>
    <t xml:space="preserve">    文化和旅游市场管理</t>
  </si>
  <si>
    <t xml:space="preserve">    其他文化和旅游支出</t>
  </si>
  <si>
    <t xml:space="preserve">  新闻出版电影</t>
  </si>
  <si>
    <t xml:space="preserve">    其他新闻出版电影支出</t>
  </si>
  <si>
    <t xml:space="preserve">  广播电视</t>
  </si>
  <si>
    <t xml:space="preserve">    其他广播电视支出</t>
  </si>
  <si>
    <t xml:space="preserve">    交强险增值税补助基金支出</t>
  </si>
  <si>
    <t xml:space="preserve">  退役军人管理事务</t>
  </si>
  <si>
    <t xml:space="preserve">  医疗保障管理事务</t>
  </si>
  <si>
    <t xml:space="preserve">    其他退役军人事务管理支出</t>
  </si>
  <si>
    <t>卫生健康支出</t>
  </si>
  <si>
    <t xml:space="preserve">  卫生健康管理事务</t>
  </si>
  <si>
    <t xml:space="preserve">    医疗保障政策管理</t>
  </si>
  <si>
    <t xml:space="preserve">    医疗保障经办事务</t>
  </si>
  <si>
    <t xml:space="preserve">    其他医疗保障管理事务支出</t>
  </si>
  <si>
    <t xml:space="preserve">    其他卫生健康管理事务支出</t>
  </si>
  <si>
    <t xml:space="preserve">  老龄卫生健康事务(款)</t>
  </si>
  <si>
    <t xml:space="preserve">    老龄卫生健康事务(项)</t>
  </si>
  <si>
    <t xml:space="preserve">  其他卫生健康支出(款)</t>
  </si>
  <si>
    <t xml:space="preserve">    其他卫生健康支出(项)</t>
  </si>
  <si>
    <t xml:space="preserve">  林业和草原</t>
  </si>
  <si>
    <t xml:space="preserve">    生态环境保护宣传</t>
  </si>
  <si>
    <t xml:space="preserve">    生态环境国际合作及履约</t>
  </si>
  <si>
    <t xml:space="preserve">    生态环境保护行政许可</t>
  </si>
  <si>
    <t xml:space="preserve">    事业机构</t>
  </si>
  <si>
    <t xml:space="preserve">    技术推广与转化</t>
  </si>
  <si>
    <t xml:space="preserve">    自然保护区等管理</t>
  </si>
  <si>
    <t xml:space="preserve">    执法与监督</t>
  </si>
  <si>
    <t xml:space="preserve">    对外合作与交流</t>
  </si>
  <si>
    <t xml:space="preserve">    产业化管理</t>
  </si>
  <si>
    <t xml:space="preserve">    贷款贴息</t>
  </si>
  <si>
    <t xml:space="preserve">    国家公园</t>
  </si>
  <si>
    <t xml:space="preserve">    草原管理</t>
  </si>
  <si>
    <t xml:space="preserve">    行业业务管理</t>
  </si>
  <si>
    <t xml:space="preserve">    其他林业和草原支出</t>
  </si>
  <si>
    <t xml:space="preserve">    生态环境监测与信息</t>
  </si>
  <si>
    <t xml:space="preserve">    生态环境执法监察</t>
  </si>
  <si>
    <t xml:space="preserve">    其他自然资源事务支出</t>
  </si>
  <si>
    <t xml:space="preserve">    利息费用补贴支出</t>
  </si>
  <si>
    <t xml:space="preserve">    石油储备</t>
  </si>
  <si>
    <t xml:space="preserve">    其他能源储备支出</t>
  </si>
  <si>
    <t>自然资源海洋气象等支出</t>
  </si>
  <si>
    <t xml:space="preserve">  自然资源事务</t>
  </si>
  <si>
    <t xml:space="preserve">  其他自然资源海洋气象等支出(款)</t>
  </si>
  <si>
    <t xml:space="preserve">    其他自然资源海洋气象等支出(项)</t>
  </si>
  <si>
    <t xml:space="preserve">    自然资源规划及管理</t>
  </si>
  <si>
    <t xml:space="preserve">    自然资源社会公益服务</t>
  </si>
  <si>
    <t xml:space="preserve">    自然资源行业业务管理</t>
  </si>
  <si>
    <t>灾害防治及应急管理支出</t>
  </si>
  <si>
    <t xml:space="preserve">  应急管理事务</t>
  </si>
  <si>
    <t xml:space="preserve">    灾害风险防治</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</si>
  <si>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</si>
  <si>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</si>
  <si>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</si>
  <si>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</si>
  <si>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</si>
  <si>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</si>
  <si>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</si>
  <si>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</si>
  <si>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</si>
  <si>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</si>
  <si>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</si>
  <si>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</si>
  <si>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</si>
  <si>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</si>
  <si>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</si>
  <si>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自然灾害防治</t>
  </si>
  <si>
    <t xml:space="preserve">    森林草原防灾减灾</t>
  </si>
  <si>
    <t xml:space="preserve">    其他自然灾害防治支出</t>
  </si>
  <si>
    <t xml:space="preserve">  自然灾害救灾及恢复重建支出</t>
  </si>
  <si>
    <t xml:space="preserve">    自然灾害救灾补助</t>
  </si>
  <si>
    <t xml:space="preserve">  其他灾害防治及应急管理支出</t>
  </si>
  <si>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</si>
  <si>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</si>
  <si>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</si>
  <si>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</si>
  <si>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文化旅游体育与传媒</t>
  </si>
  <si>
    <t xml:space="preserve">    卫生健康</t>
  </si>
  <si>
    <t xml:space="preserve">    自然资源海洋气象等</t>
  </si>
  <si>
    <t xml:space="preserve">    边境地区转移支付收入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</si>
  <si>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</si>
  <si>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</si>
  <si>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</si>
  <si>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</si>
  <si>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</si>
  <si>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</si>
  <si>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</si>
  <si>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</si>
  <si>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</si>
  <si>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</si>
  <si>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</si>
  <si>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</si>
  <si>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</si>
  <si>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</si>
  <si>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</si>
  <si>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</si>
  <si>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</si>
  <si>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六、上解上级支出</t>
  </si>
  <si>
    <t xml:space="preserve">    节能环保共同财政事权转移支付收入  </t>
  </si>
  <si>
    <t xml:space="preserve">    城乡社区共同财政事权转移支付收入  </t>
  </si>
  <si>
    <t xml:space="preserve">    农林水共同财政事权转移支付收入  </t>
  </si>
  <si>
    <t>七、债务还本支出</t>
  </si>
  <si>
    <t xml:space="preserve">    交通运输共同财政事权转移支付收入  </t>
  </si>
  <si>
    <t xml:space="preserve">    地方政府一般债券还本支出</t>
  </si>
  <si>
    <t xml:space="preserve">    资源勘探信息等共同财政事权转移支付收入  </t>
  </si>
  <si>
    <t xml:space="preserve">    地方政府向外国政府借款还本支出</t>
  </si>
  <si>
    <t xml:space="preserve">    商业服务业等共同财政事权转移支付收入  </t>
  </si>
  <si>
    <t xml:space="preserve">    地方政府向国际组织借款还本支出</t>
  </si>
  <si>
    <t xml:space="preserve">    金融共同财政事权转移支付收入  </t>
  </si>
  <si>
    <t xml:space="preserve">    地方政府其他一般债务还本支出</t>
  </si>
  <si>
    <t>国家电影事业发展专项资金相关收入</t>
  </si>
  <si>
    <t>国家电影事业发展专项资金相关结余</t>
  </si>
  <si>
    <t>小型水库移民扶助基金相关收入</t>
  </si>
  <si>
    <t>小型水库移民扶助基金相关结余</t>
  </si>
  <si>
    <t>农业土地开发资金相关收入</t>
  </si>
  <si>
    <t>农业土地开发资金相关结余</t>
  </si>
  <si>
    <t>城市基础设施配套费相关收入</t>
  </si>
  <si>
    <t>城市基础设施配套费相关结余</t>
  </si>
  <si>
    <t>污水处理费相关收入</t>
  </si>
  <si>
    <t>污水处理费相关结余</t>
  </si>
  <si>
    <t>大中型水库库区基金相关收入</t>
  </si>
  <si>
    <t>大中型水库库区基金相关结余</t>
  </si>
  <si>
    <t>国家重大水利工程建设基金相关收入</t>
  </si>
  <si>
    <t>国家重大水利工程建设基金相关结余</t>
  </si>
  <si>
    <t>港口建设费相关收入</t>
  </si>
  <si>
    <t>港口建设费相关结余</t>
  </si>
  <si>
    <t>彩票公益金安排的支出</t>
  </si>
  <si>
    <t xml:space="preserve">   其中:社会保险费收入</t>
  </si>
  <si>
    <r>
      <t>部门：四川省巴中市通江县201</t>
    </r>
    <r>
      <rPr>
        <sz val="11"/>
        <color indexed="8"/>
        <rFont val="宋体"/>
        <family val="0"/>
      </rPr>
      <t>9</t>
    </r>
    <r>
      <rPr>
        <sz val="11"/>
        <color indexed="8"/>
        <rFont val="宋体"/>
        <family val="0"/>
      </rPr>
      <t>年度部门决算（汇总）</t>
    </r>
  </si>
  <si>
    <t>十四、资源勘探工业信息等支出</t>
  </si>
  <si>
    <t>2020年度通江县一般公共预算收支决算总表</t>
  </si>
  <si>
    <t>2020年度通江县一般公共预算收入决算明细表</t>
  </si>
  <si>
    <t xml:space="preserve">  其他税收收入(款)</t>
  </si>
  <si>
    <t xml:space="preserve">    其他税收收入(项)</t>
  </si>
  <si>
    <t xml:space="preserve">    其他税收收入税款滞纳金、罚款收入</t>
  </si>
  <si>
    <t xml:space="preserve">    地方教育附加收入(项)</t>
  </si>
  <si>
    <t xml:space="preserve">      地方教育附加收入(目)</t>
  </si>
  <si>
    <t xml:space="preserve">      地方教育附加滞纳金、罚款收入</t>
  </si>
  <si>
    <t xml:space="preserve">      驻外使领馆收费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</si>
  <si>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</si>
  <si>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</si>
  <si>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</si>
  <si>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</si>
  <si>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文化和旅游行政事业性收费收入</t>
  </si>
  <si>
    <t xml:space="preserve">      其他缴入国库的文化和旅游行政事业性收费</t>
  </si>
  <si>
    <t xml:space="preserve">      专利代理人资格考试考务费</t>
  </si>
  <si>
    <t xml:space="preserve">    农业农村行政事业性收费收入</t>
  </si>
  <si>
    <t xml:space="preserve">      其他缴入国库的农业农村行政事业性收费</t>
  </si>
  <si>
    <t xml:space="preserve">    林业草原行政事业性收费收入</t>
  </si>
  <si>
    <t xml:space="preserve">      其他缴入国库的林业草原行政事业性收费</t>
  </si>
  <si>
    <t xml:space="preserve">      缴入国库的监察行政事业性收费</t>
  </si>
  <si>
    <t xml:space="preserve">      银行保险罚没收入</t>
  </si>
  <si>
    <t>2020年度通江县一般公共预算支出决算功能分类明细表</t>
  </si>
  <si>
    <t xml:space="preserve">    发票管理及税务登记</t>
  </si>
  <si>
    <t xml:space="preserve">    巡视工作</t>
  </si>
  <si>
    <t xml:space="preserve">    宣传管理</t>
  </si>
  <si>
    <t xml:space="preserve">    信息安全事务</t>
  </si>
  <si>
    <t xml:space="preserve">    市场主体管理</t>
  </si>
  <si>
    <t xml:space="preserve">    市场秩序执法</t>
  </si>
  <si>
    <t xml:space="preserve">    质量基础</t>
  </si>
  <si>
    <t xml:space="preserve">    质量安全监管</t>
  </si>
  <si>
    <t xml:space="preserve">    食品安全监管</t>
  </si>
  <si>
    <t xml:space="preserve">    对外合作活动</t>
  </si>
  <si>
    <t xml:space="preserve">    特勤业务</t>
  </si>
  <si>
    <t xml:space="preserve">    移民事务</t>
  </si>
  <si>
    <t xml:space="preserve">    中等职业教育</t>
  </si>
  <si>
    <t xml:space="preserve">    其他科技重大项目</t>
  </si>
  <si>
    <t xml:space="preserve">    文化和旅游管理事务</t>
  </si>
  <si>
    <t xml:space="preserve">    监测监管</t>
  </si>
  <si>
    <t xml:space="preserve">  其他文化旅游体育与传媒支出(款)</t>
  </si>
  <si>
    <t xml:space="preserve">    其他文化旅游体育与传媒支出(项)</t>
  </si>
  <si>
    <t xml:space="preserve">    社会组织管理</t>
  </si>
  <si>
    <t xml:space="preserve">    基层政权建设和社区治理</t>
  </si>
  <si>
    <t xml:space="preserve">  行政事业单位养老支出</t>
  </si>
  <si>
    <t xml:space="preserve">    行政单位离退休</t>
  </si>
  <si>
    <t xml:space="preserve">    其他行政事业单位养老支出</t>
  </si>
  <si>
    <t xml:space="preserve">    康复辅具</t>
  </si>
  <si>
    <t xml:space="preserve">    养老服务</t>
  </si>
  <si>
    <t xml:space="preserve">  财政代缴社会保险费支出</t>
  </si>
  <si>
    <t xml:space="preserve">    财政代缴城乡居民基本养老保险费支出</t>
  </si>
  <si>
    <t xml:space="preserve">    财政代缴其他社会保险费支出</t>
  </si>
  <si>
    <t xml:space="preserve">    妇幼保健医院</t>
  </si>
  <si>
    <t xml:space="preserve">    康复医院</t>
  </si>
  <si>
    <t xml:space="preserve">    重大公共卫生服务</t>
  </si>
  <si>
    <t xml:space="preserve">  退耕还林还草</t>
  </si>
  <si>
    <t xml:space="preserve">    其他退耕还林还草支出</t>
  </si>
  <si>
    <t xml:space="preserve">  农业农村</t>
  </si>
  <si>
    <t xml:space="preserve">    农业生产发展</t>
  </si>
  <si>
    <t xml:space="preserve">    农村合作经济</t>
  </si>
  <si>
    <t xml:space="preserve">    农村社会事业</t>
  </si>
  <si>
    <t xml:space="preserve">    农田建设</t>
  </si>
  <si>
    <t xml:space="preserve">    其他农业农村支出</t>
  </si>
  <si>
    <t xml:space="preserve">    森林资源培育</t>
  </si>
  <si>
    <t xml:space="preserve">    林业草原防灾减灾</t>
  </si>
  <si>
    <t xml:space="preserve">    农村水利</t>
  </si>
  <si>
    <t xml:space="preserve">    水利建设征地及移民支出</t>
  </si>
  <si>
    <t xml:space="preserve">    南水北调工程管理</t>
  </si>
  <si>
    <t>资源勘探工业信息等支出</t>
  </si>
  <si>
    <t xml:space="preserve">    减免房租补贴</t>
  </si>
  <si>
    <t xml:space="preserve">  其他资源勘探工业信息等支出(款)</t>
  </si>
  <si>
    <t xml:space="preserve">    其他资源勘探工业信息等支出(项)</t>
  </si>
  <si>
    <t xml:space="preserve">    重点企业贷款贴息</t>
  </si>
  <si>
    <t xml:space="preserve">    自然资源利用与保护</t>
  </si>
  <si>
    <t xml:space="preserve">    自然资源调查与确权登记</t>
  </si>
  <si>
    <t xml:space="preserve">    地质勘查与矿产资源管理</t>
  </si>
  <si>
    <t xml:space="preserve">    海域与海岛管理</t>
  </si>
  <si>
    <t xml:space="preserve">    自然资源国际合作与海洋权益维护</t>
  </si>
  <si>
    <t xml:space="preserve">    自然资源卫星</t>
  </si>
  <si>
    <t xml:space="preserve">    深海调查与资源开发</t>
  </si>
  <si>
    <t xml:space="preserve">    海洋战略规划与预警监测</t>
  </si>
  <si>
    <t xml:space="preserve">    基础测绘与地理信息监管</t>
  </si>
  <si>
    <t xml:space="preserve">    老旧小区改造</t>
  </si>
  <si>
    <t xml:space="preserve">    住房租赁市场发展</t>
  </si>
  <si>
    <t xml:space="preserve">    应急物资储备</t>
  </si>
  <si>
    <t xml:space="preserve">    其他自然灾害救灾及恢复重建支出</t>
  </si>
  <si>
    <r>
      <t>部门：四川省巴中市通江县20</t>
    </r>
    <r>
      <rPr>
        <sz val="10"/>
        <color indexed="8"/>
        <rFont val="宋体"/>
        <family val="0"/>
      </rPr>
      <t>20年度部门决算（汇总）</t>
    </r>
  </si>
  <si>
    <t>31019</t>
  </si>
  <si>
    <t>30311</t>
  </si>
  <si>
    <t>代缴社会保险费</t>
  </si>
  <si>
    <t>2020年度通江县一般公共预算转移性和债务相关收支决算明细表</t>
  </si>
  <si>
    <t xml:space="preserve">    灾害防治及应急管理</t>
  </si>
  <si>
    <t xml:space="preserve">    医疗卫生共同财政事权转移支付收入  </t>
  </si>
  <si>
    <t xml:space="preserve">    从抗疫特别国债调入</t>
  </si>
  <si>
    <t xml:space="preserve">    灾害防治及应急管理共同财政事权转移支付收入  </t>
  </si>
  <si>
    <r>
      <t>20</t>
    </r>
    <r>
      <rPr>
        <b/>
        <sz val="18"/>
        <rFont val="宋体"/>
        <family val="0"/>
      </rPr>
      <t>20</t>
    </r>
    <r>
      <rPr>
        <b/>
        <sz val="18"/>
        <rFont val="宋体"/>
        <family val="0"/>
      </rPr>
      <t>年度通江县地方政府债务余额情况表</t>
    </r>
  </si>
  <si>
    <t>抗疫特别国债安排的支出</t>
  </si>
  <si>
    <t xml:space="preserve">  政府性基金转移支付收入</t>
  </si>
  <si>
    <t xml:space="preserve">  抗疫特别国债转移支付收入</t>
  </si>
  <si>
    <t xml:space="preserve">  政府性基金预算调出资金</t>
  </si>
  <si>
    <t xml:space="preserve">  抗疫特别国债调出资金</t>
  </si>
  <si>
    <r>
      <t>20</t>
    </r>
    <r>
      <rPr>
        <b/>
        <sz val="18"/>
        <rFont val="宋体"/>
        <family val="0"/>
      </rPr>
      <t>20</t>
    </r>
    <r>
      <rPr>
        <b/>
        <sz val="18"/>
        <rFont val="宋体"/>
        <family val="0"/>
      </rPr>
      <t>年度通江县政府性基金预算收支决算总表</t>
    </r>
  </si>
  <si>
    <t>决算14表</t>
  </si>
  <si>
    <t xml:space="preserve">    其他国有土地使用权出让金专项债务对应项目专项收入  </t>
  </si>
  <si>
    <t xml:space="preserve">  农网还贷资金收入</t>
  </si>
  <si>
    <t xml:space="preserve">    地方农网还贷资金收入</t>
  </si>
  <si>
    <t xml:space="preserve">  农业土地开发资金专项债务对应项目专项收入  </t>
  </si>
  <si>
    <t xml:space="preserve">  海南省高等级公路车辆通行附加费收入</t>
  </si>
  <si>
    <t xml:space="preserve">  大中型水库库区基金专项债务对应项目专项收入  </t>
  </si>
  <si>
    <t xml:space="preserve">  港口建设费收入</t>
  </si>
  <si>
    <t xml:space="preserve">  城市基础设施配套费专项债务对应项目专项收入  </t>
  </si>
  <si>
    <t xml:space="preserve">  旅游发展基金收入</t>
  </si>
  <si>
    <t xml:space="preserve">  小型水库移民扶助基金专项债务对应项目专项收入  </t>
  </si>
  <si>
    <t xml:space="preserve">  国家电影事业发展专项资金收入</t>
  </si>
  <si>
    <t xml:space="preserve">  国家重大水利工程建设基金专项债务对应项目专项收入  </t>
  </si>
  <si>
    <t xml:space="preserve">  国有土地收益基金收入</t>
  </si>
  <si>
    <t xml:space="preserve">  车辆通行费专项债务对应项目专项收入  </t>
  </si>
  <si>
    <t xml:space="preserve">  农业土地开发资金收入</t>
  </si>
  <si>
    <t xml:space="preserve">    政府收费公路专项债券对应项目专项收入  </t>
  </si>
  <si>
    <t xml:space="preserve">  国有土地使用权出让收入</t>
  </si>
  <si>
    <t xml:space="preserve">    其他车辆通行费专项债务对应项目专项收入  </t>
  </si>
  <si>
    <t xml:space="preserve">    土地出让价款收入</t>
  </si>
  <si>
    <t xml:space="preserve">  污水处理费专项债务对应项目专项收入  </t>
  </si>
  <si>
    <t xml:space="preserve">    补缴的土地价款</t>
  </si>
  <si>
    <t xml:space="preserve">  其他政府性基金专项债务对应项目专项收入  </t>
  </si>
  <si>
    <t xml:space="preserve">    划拨土地收入</t>
  </si>
  <si>
    <t xml:space="preserve">    其他地方自行试点项目收益专项债券对应项目专项收入  </t>
  </si>
  <si>
    <t xml:space="preserve">    缴纳新增建设用地土地有偿使用费</t>
  </si>
  <si>
    <t xml:space="preserve">    其他政府性基金专项债务对应项目专项收入  </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</si>
  <si>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</si>
  <si>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</si>
  <si>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</si>
  <si>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</si>
  <si>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</si>
  <si>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</si>
  <si>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</si>
  <si>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</si>
  <si>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</si>
  <si>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</si>
  <si>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</si>
  <si>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</si>
  <si>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</si>
  <si>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</si>
  <si>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</si>
  <si>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</si>
  <si>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</si>
  <si>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</si>
  <si>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</si>
  <si>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</si>
  <si>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</si>
  <si>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</si>
  <si>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</si>
  <si>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</si>
  <si>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决算15表</t>
  </si>
  <si>
    <t xml:space="preserve">  核电站乏燃料处理处置基金支出</t>
  </si>
  <si>
    <t xml:space="preserve">    征地和拆迁补偿支出</t>
  </si>
  <si>
    <t xml:space="preserve">    乏燃料运输</t>
  </si>
  <si>
    <t xml:space="preserve">    土地开发支出</t>
  </si>
  <si>
    <t xml:space="preserve">    乏燃料离堆贮存</t>
  </si>
  <si>
    <t xml:space="preserve">    城市建设支出</t>
  </si>
  <si>
    <t xml:space="preserve">    乏燃料后处理</t>
  </si>
  <si>
    <t xml:space="preserve">    农村基础设施建设支出</t>
  </si>
  <si>
    <t xml:space="preserve">    高放废物的处理处置</t>
  </si>
  <si>
    <t xml:space="preserve">    补助被征地农民支出</t>
  </si>
  <si>
    <t xml:space="preserve">    乏燃料后处理厂的建设、运行、改造和退役</t>
  </si>
  <si>
    <t xml:space="preserve">    土地出让业务支出</t>
  </si>
  <si>
    <t xml:space="preserve">    其他乏燃料处理处置基金支出</t>
  </si>
  <si>
    <t xml:space="preserve">    廉租住房支出</t>
  </si>
  <si>
    <t xml:space="preserve">    支付破产或改制企业职工安置费</t>
  </si>
  <si>
    <t xml:space="preserve">  国家电影事业发展专项资金安排的支出</t>
  </si>
  <si>
    <t xml:space="preserve">    棚户区改造支出</t>
  </si>
  <si>
    <t xml:space="preserve">    资助国产影片放映</t>
  </si>
  <si>
    <t xml:space="preserve">    公共租赁住房支出</t>
  </si>
  <si>
    <t xml:space="preserve">    资助影院建设</t>
  </si>
  <si>
    <t xml:space="preserve">    资助少数民族语电影译制</t>
  </si>
  <si>
    <t xml:space="preserve">    其他国有土地使用权出让收入安排的支出</t>
  </si>
  <si>
    <t xml:space="preserve">    其他国家电影事业发展专项资金支出</t>
  </si>
  <si>
    <t xml:space="preserve">  旅游发展基金支出</t>
  </si>
  <si>
    <t xml:space="preserve">    宣传促销</t>
  </si>
  <si>
    <t xml:space="preserve">    行业规划</t>
  </si>
  <si>
    <t xml:space="preserve">    其他国有土地收益基金支出</t>
  </si>
  <si>
    <t xml:space="preserve">    旅游事业补助</t>
  </si>
  <si>
    <t xml:space="preserve">  农业土地开发资金安排的支出</t>
  </si>
  <si>
    <t xml:space="preserve">    地方旅游开发项目补助</t>
  </si>
  <si>
    <t xml:space="preserve">  城市基础设施配套费安排的支出</t>
  </si>
  <si>
    <t xml:space="preserve">    其他旅游发展基金支出</t>
  </si>
  <si>
    <t xml:space="preserve">    城市公共设施</t>
  </si>
  <si>
    <t xml:space="preserve">  国家电影事业发展专项资金对应专项债务收入安排的支出</t>
  </si>
  <si>
    <t xml:space="preserve">    城市环境卫生</t>
  </si>
  <si>
    <t xml:space="preserve">    资助城市影院</t>
  </si>
  <si>
    <t xml:space="preserve">    公有房屋</t>
  </si>
  <si>
    <t xml:space="preserve">    其他国家电影事业发展专项资金对应专项债务收入支出</t>
  </si>
  <si>
    <t xml:space="preserve">    城市防洪</t>
  </si>
  <si>
    <t xml:space="preserve">    其他城市基础设施配套费安排的支出</t>
  </si>
  <si>
    <t xml:space="preserve">  大中型水库移民后期扶持基金支出</t>
  </si>
  <si>
    <t xml:space="preserve">  污水处理费安排的支出</t>
  </si>
  <si>
    <t xml:space="preserve">    移民补助</t>
  </si>
  <si>
    <t xml:space="preserve">    污水处理设施建设和运营</t>
  </si>
  <si>
    <t xml:space="preserve">    基础设施建设和经济发展</t>
  </si>
  <si>
    <t xml:space="preserve">    代征手续费</t>
  </si>
  <si>
    <t xml:space="preserve">    其他大中型水库移民后期扶持基金支出</t>
  </si>
  <si>
    <t xml:space="preserve">    其他污水处理费安排的支出</t>
  </si>
  <si>
    <t xml:space="preserve">  小型水库移民扶助基金安排的支出</t>
  </si>
  <si>
    <t xml:space="preserve">  土地储备专项债券收入安排的支出  </t>
  </si>
  <si>
    <t xml:space="preserve">    征地和拆迁补偿支出  </t>
  </si>
  <si>
    <t xml:space="preserve">    土地开发支出  </t>
  </si>
  <si>
    <t xml:space="preserve">    其他小型水库移民扶助基金支出</t>
  </si>
  <si>
    <t xml:space="preserve">    其他土地储备专项债券收入安排的支出  </t>
  </si>
  <si>
    <t xml:space="preserve">  小型水库移民扶助基金对应专项债务收入安排的支出</t>
  </si>
  <si>
    <t xml:space="preserve">  棚户区改造专项债券收入安排的支出  </t>
  </si>
  <si>
    <t xml:space="preserve">    其他小型水库移民扶助基金对应专项债务收入安排的支出</t>
  </si>
  <si>
    <t xml:space="preserve">    其他棚户区改造专项债券收入安排的支出  </t>
  </si>
  <si>
    <t xml:space="preserve">  可再生能源电价附加收入安排的支出</t>
  </si>
  <si>
    <t xml:space="preserve">  城市基础设施配套费对应专项债务收入安排的支出  </t>
  </si>
  <si>
    <t xml:space="preserve">    风力发电补助</t>
  </si>
  <si>
    <t xml:space="preserve">    城市公共设施  </t>
  </si>
  <si>
    <t xml:space="preserve">    太阳能发电补助</t>
  </si>
  <si>
    <t xml:space="preserve">    城市环境卫生  </t>
  </si>
  <si>
    <t xml:space="preserve">    生物质能发电补助</t>
  </si>
  <si>
    <t xml:space="preserve">    公有房屋  </t>
  </si>
  <si>
    <t xml:space="preserve">    其他可再生能源电价附加收入安排的支出</t>
  </si>
  <si>
    <t xml:space="preserve">    城市防洪  </t>
  </si>
  <si>
    <t xml:space="preserve">    其他城市基础设施配套费对应专项债务收入安排的支出  </t>
  </si>
  <si>
    <t xml:space="preserve">  污水处理费对应专项债务收入安排的支出  </t>
  </si>
  <si>
    <t xml:space="preserve">    其他港口建设费安排的支出</t>
  </si>
  <si>
    <t xml:space="preserve">    污水处理设施建设和运营  </t>
  </si>
  <si>
    <t xml:space="preserve">  民航发展基金支出</t>
  </si>
  <si>
    <t xml:space="preserve">    其他污水处理费对应专项债务收入安排的支出  </t>
  </si>
  <si>
    <t xml:space="preserve">    民航机场建设</t>
  </si>
  <si>
    <t xml:space="preserve">  大中型水库库区基金安排的支出</t>
  </si>
  <si>
    <t xml:space="preserve">    民航安全</t>
  </si>
  <si>
    <t xml:space="preserve">    航线和机场补贴</t>
  </si>
  <si>
    <t xml:space="preserve">    解决移民遗留问题</t>
  </si>
  <si>
    <t xml:space="preserve">    民航节能减排</t>
  </si>
  <si>
    <t xml:space="preserve">    库区防护工程维护</t>
  </si>
  <si>
    <t xml:space="preserve">    通用航空发展</t>
  </si>
  <si>
    <t xml:space="preserve">    其他大中型水库库区基金支出</t>
  </si>
  <si>
    <t xml:space="preserve">    征管经费</t>
  </si>
  <si>
    <t xml:space="preserve">  三峡水库库区基金支出</t>
  </si>
  <si>
    <t xml:space="preserve">    其他民航发展基金支出</t>
  </si>
  <si>
    <t xml:space="preserve">  海南省高等级公路车辆通行附加费对应专项债务收入安排的支出  </t>
  </si>
  <si>
    <t xml:space="preserve">    公路建设  </t>
  </si>
  <si>
    <t xml:space="preserve">    库区维护和管理</t>
  </si>
  <si>
    <t xml:space="preserve">    其他海南省高等级公路车辆通行附加费对应专项债务收入安排的支出  </t>
  </si>
  <si>
    <t xml:space="preserve">    其他三峡水库库区基金支出</t>
  </si>
  <si>
    <t xml:space="preserve">  政府收费公路专项债券收入安排的支出  </t>
  </si>
  <si>
    <t xml:space="preserve">  国家重大水利工程建设基金安排的支出</t>
  </si>
  <si>
    <t xml:space="preserve">    其他政府收费公路专项债券收入安排的支出  </t>
  </si>
  <si>
    <t xml:space="preserve">  车辆通行费对应专项债务收入安排的支出  </t>
  </si>
  <si>
    <t xml:space="preserve">    地方重大水利工程建设</t>
  </si>
  <si>
    <t xml:space="preserve">  港口建设费对应专项债务收入安排的支出  </t>
  </si>
  <si>
    <t xml:space="preserve">    其他重大水利工程建设基金支出</t>
  </si>
  <si>
    <t xml:space="preserve">    港口设施  </t>
  </si>
  <si>
    <t xml:space="preserve">  大中型水库库区基金对应专项债务收入安排的支出  </t>
  </si>
  <si>
    <t xml:space="preserve">    航运保障系统建设  </t>
  </si>
  <si>
    <t xml:space="preserve">    基础设施建设和经济发展  </t>
  </si>
  <si>
    <t xml:space="preserve">    其他港口建设费对应专项债务收入安排的支出  </t>
  </si>
  <si>
    <t xml:space="preserve">    其他大中型水库库区基金对应专项债务收入支出  </t>
  </si>
  <si>
    <t xml:space="preserve">  国家重大水利工程建设基金对应专项债务收入安排的支出  </t>
  </si>
  <si>
    <t xml:space="preserve">  农网还贷资金支出</t>
  </si>
  <si>
    <t xml:space="preserve">    南水北调工程建设  </t>
  </si>
  <si>
    <t xml:space="preserve">    地方农网还贷资金支出</t>
  </si>
  <si>
    <t xml:space="preserve">    三峡工程后续工作  </t>
  </si>
  <si>
    <t xml:space="preserve">    其他农网还贷资金支出</t>
  </si>
  <si>
    <t xml:space="preserve">    地方重大水利工程建设  </t>
  </si>
  <si>
    <t xml:space="preserve">    其他重大水利工程建设基金对应专项债务收入支出  </t>
  </si>
  <si>
    <t xml:space="preserve">  其他政府性基金及对应专项债务收入安排的支出</t>
  </si>
  <si>
    <t xml:space="preserve">    其他政府性基金安排的支出  </t>
  </si>
  <si>
    <t xml:space="preserve">  海南省高等级公路车辆通行附加费安排的支出</t>
  </si>
  <si>
    <t xml:space="preserve">    其他地方自行试点项目收益专项债券收入安排的支出  </t>
  </si>
  <si>
    <t xml:space="preserve">    其他政府性基金债务收入安排的支出  </t>
  </si>
  <si>
    <t xml:space="preserve">  彩票发行销售机构业务费安排的支出</t>
  </si>
  <si>
    <t xml:space="preserve">    公路还贷</t>
  </si>
  <si>
    <t xml:space="preserve">    福利彩票发行机构的业务费支出</t>
  </si>
  <si>
    <t xml:space="preserve">    其他海南省高等级公路车辆通行附加费安排的支出</t>
  </si>
  <si>
    <t xml:space="preserve">    体育彩票发行机构的业务费支出</t>
  </si>
  <si>
    <t xml:space="preserve">  车辆通行费安排的支出</t>
  </si>
  <si>
    <t xml:space="preserve">    福利彩票销售机构的业务费支出</t>
  </si>
  <si>
    <t xml:space="preserve">    体育彩票销售机构的业务费支出</t>
  </si>
  <si>
    <t xml:space="preserve">    政府还贷公路养护</t>
  </si>
  <si>
    <t xml:space="preserve">    彩票兑奖周转金支出</t>
  </si>
  <si>
    <t xml:space="preserve">    政府还贷公路管理</t>
  </si>
  <si>
    <t xml:space="preserve">    彩票发行销售风险基金支出</t>
  </si>
  <si>
    <t xml:space="preserve">    其他车辆通行费安排的支出</t>
  </si>
  <si>
    <t xml:space="preserve">    彩票市场调控资金支出</t>
  </si>
  <si>
    <t xml:space="preserve">  港口建设费安排的支出</t>
  </si>
  <si>
    <t xml:space="preserve">    其他彩票发行销售机构业务费安排的支出</t>
  </si>
  <si>
    <t xml:space="preserve">  彩票公益金安排的支出</t>
  </si>
  <si>
    <t xml:space="preserve">    航道建设和维护</t>
  </si>
  <si>
    <t xml:space="preserve">    用于补充全国社会保障基金的彩票公益金支出</t>
  </si>
  <si>
    <t xml:space="preserve">    航运保障系统建设</t>
  </si>
  <si>
    <t xml:space="preserve">    用于社会福利的彩票公益金支出</t>
  </si>
  <si>
    <t xml:space="preserve">    用于体育事业的彩票公益金支出</t>
  </si>
  <si>
    <t xml:space="preserve">    土地储备专项债券发行费用支出</t>
  </si>
  <si>
    <t xml:space="preserve">    用于教育事业的彩票公益金支出</t>
  </si>
  <si>
    <t xml:space="preserve">    政府收费公路专项债券发行费用支出</t>
  </si>
  <si>
    <t xml:space="preserve">    用于红十字事业的彩票公益金支出</t>
  </si>
  <si>
    <t xml:space="preserve">    棚户区改造专项债券发行费用支出</t>
  </si>
  <si>
    <t xml:space="preserve">    用于残疾人事业的彩票公益金支出</t>
  </si>
  <si>
    <t xml:space="preserve">    其他地方自行试点项目收益专项债券发行费用支出</t>
  </si>
  <si>
    <t xml:space="preserve">    用于文化事业的彩票公益金支出</t>
  </si>
  <si>
    <t xml:space="preserve">    其他政府性基金债务发行费用支出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</si>
  <si>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</si>
  <si>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</si>
  <si>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</si>
  <si>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</si>
  <si>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</si>
  <si>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</si>
  <si>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</si>
  <si>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</si>
  <si>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</si>
  <si>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</si>
  <si>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</si>
  <si>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</si>
  <si>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</si>
  <si>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</si>
  <si>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</si>
  <si>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</si>
  <si>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</si>
  <si>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</si>
  <si>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</si>
  <si>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</si>
  <si>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</si>
  <si>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</si>
  <si>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</si>
  <si>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</si>
  <si>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</si>
  <si>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</si>
  <si>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</si>
  <si>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</si>
  <si>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</si>
  <si>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</si>
  <si>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</si>
  <si>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</si>
  <si>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</si>
  <si>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2020年度通江县政府性基金预算收入决算明细表</t>
  </si>
  <si>
    <t xml:space="preserve">    地方重大水利工程建设资金</t>
  </si>
  <si>
    <t xml:space="preserve">    购买农村电影公益性放映版权服务</t>
  </si>
  <si>
    <t xml:space="preserve">  国有土地使用权出让收入安排的支出</t>
  </si>
  <si>
    <t xml:space="preserve">  国有土地收益基金安排的支出</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</si>
  <si>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</si>
  <si>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</si>
  <si>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</si>
  <si>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</si>
  <si>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</si>
  <si>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</si>
  <si>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</si>
  <si>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三峡后续工作</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</si>
  <si>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</si>
  <si>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</si>
  <si>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</si>
  <si>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</si>
  <si>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</si>
  <si>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</si>
  <si>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</si>
  <si>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</si>
  <si>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</si>
  <si>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</si>
  <si>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</si>
  <si>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</si>
  <si>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</si>
  <si>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</si>
  <si>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</si>
  <si>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</si>
  <si>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</si>
  <si>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2020年度通江县政府性基金预算支出决算功能分类明细表</t>
  </si>
  <si>
    <t>抗疫特别国债收入</t>
  </si>
  <si>
    <t>2020年度通江县政府性基金转移支付决算表</t>
  </si>
  <si>
    <t>2020年度通江县政府性基金预算收支及结余情况表</t>
  </si>
  <si>
    <t>抗疫特别国债结余</t>
  </si>
  <si>
    <r>
      <t>20</t>
    </r>
    <r>
      <rPr>
        <b/>
        <sz val="18"/>
        <rFont val="宋体"/>
        <family val="0"/>
      </rPr>
      <t>20</t>
    </r>
    <r>
      <rPr>
        <b/>
        <sz val="18"/>
        <rFont val="宋体"/>
        <family val="0"/>
      </rPr>
      <t>年度通江县国有资本经营预算收支决算总表</t>
    </r>
  </si>
  <si>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</si>
  <si>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</si>
  <si>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</si>
  <si>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</si>
  <si>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</si>
  <si>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</si>
  <si>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</si>
  <si>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</si>
  <si>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</si>
  <si>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</si>
  <si>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</si>
  <si>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</si>
  <si>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</si>
  <si>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</si>
  <si>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</si>
  <si>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</si>
  <si>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</si>
  <si>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</si>
  <si>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</si>
  <si>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</si>
  <si>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</si>
  <si>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</si>
  <si>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</si>
  <si>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</si>
  <si>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</si>
  <si>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</si>
  <si>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</si>
  <si>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</si>
  <si>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</si>
  <si>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</si>
  <si>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</si>
  <si>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</si>
  <si>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</si>
  <si>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</si>
  <si>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</si>
  <si>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</si>
  <si>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</si>
  <si>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</si>
  <si>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</si>
  <si>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</si>
  <si>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</si>
  <si>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2020年度通江县国有资本经营预算收入决算明细表</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</si>
  <si>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</si>
  <si>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</si>
  <si>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</si>
  <si>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</si>
  <si>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</si>
  <si>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</si>
  <si>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</si>
  <si>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</si>
  <si>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</si>
  <si>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</si>
  <si>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</si>
  <si>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</si>
  <si>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</si>
  <si>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</si>
  <si>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</si>
  <si>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</si>
  <si>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</si>
  <si>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国有企业政策性补贴(款)</t>
  </si>
  <si>
    <t xml:space="preserve">  国有企业政策性补贴(项)</t>
  </si>
  <si>
    <t xml:space="preserve">  资本性支出</t>
  </si>
  <si>
    <t xml:space="preserve">  改革性支出</t>
  </si>
  <si>
    <t xml:space="preserve">  其他金融国有资本经营预算支出</t>
  </si>
  <si>
    <t>其他国有资本经营预算支出(款)</t>
  </si>
  <si>
    <t xml:space="preserve">  其他国有资本经营预算支出(项)</t>
  </si>
  <si>
    <t>2020年度通江县国有资本经营预算支出决算明细表</t>
  </si>
  <si>
    <r>
      <t>20</t>
    </r>
    <r>
      <rPr>
        <b/>
        <sz val="18"/>
        <rFont val="宋体"/>
        <family val="0"/>
      </rPr>
      <t>20</t>
    </r>
    <r>
      <rPr>
        <b/>
        <sz val="18"/>
        <rFont val="宋体"/>
        <family val="0"/>
      </rPr>
      <t>年度通江县社会保险基金预算收支情况表</t>
    </r>
  </si>
  <si>
    <t>2020年度通江县社会保险基金预算支出决算表</t>
  </si>
  <si>
    <t>2020年度通江县社会保险基金预算收入决算表</t>
  </si>
  <si>
    <t>附件三：</t>
  </si>
  <si>
    <t>附件三：</t>
  </si>
  <si>
    <t>附件四：</t>
  </si>
  <si>
    <t>附件五：</t>
  </si>
  <si>
    <t>附件七：</t>
  </si>
  <si>
    <t>附件八：</t>
  </si>
  <si>
    <t>附件：九</t>
  </si>
  <si>
    <t>附件十：</t>
  </si>
  <si>
    <t>附件十一：</t>
  </si>
  <si>
    <t>附件十二：</t>
  </si>
  <si>
    <t>附件十三：</t>
  </si>
  <si>
    <t>附件十四：</t>
  </si>
  <si>
    <t>附件十五：</t>
  </si>
  <si>
    <t>附件十六：</t>
  </si>
  <si>
    <t>附件十七：</t>
  </si>
  <si>
    <t>附件十八：</t>
  </si>
  <si>
    <t>附件十九：</t>
  </si>
  <si>
    <t>附件二十：</t>
  </si>
  <si>
    <t>附件二十一：</t>
  </si>
  <si>
    <t>一般债务</t>
  </si>
  <si>
    <t>专项债务</t>
  </si>
  <si>
    <t>本年地方政府债务余额限额(预算数)</t>
  </si>
  <si>
    <t>本年采用其他方式化解的债务本金</t>
  </si>
  <si>
    <t>单位：万元</t>
  </si>
  <si>
    <t>本年政府债券发行费</t>
  </si>
  <si>
    <t>本年政府债券利息支出</t>
  </si>
  <si>
    <t>2020年度通江县地方政府债务情况表</t>
  </si>
  <si>
    <t>向 外 国
政府借款</t>
  </si>
  <si>
    <r>
      <t>向 国</t>
    </r>
    <r>
      <rPr>
        <b/>
        <sz val="10"/>
        <rFont val="宋体"/>
        <family val="0"/>
      </rPr>
      <t xml:space="preserve"> </t>
    </r>
    <r>
      <rPr>
        <b/>
        <sz val="10"/>
        <rFont val="宋体"/>
        <family val="0"/>
      </rPr>
      <t>际
组织借款</t>
    </r>
  </si>
  <si>
    <r>
      <t xml:space="preserve">其 </t>
    </r>
    <r>
      <rPr>
        <b/>
        <sz val="10"/>
        <rFont val="宋体"/>
        <family val="0"/>
      </rPr>
      <t xml:space="preserve">  </t>
    </r>
    <r>
      <rPr>
        <b/>
        <sz val="10"/>
        <rFont val="宋体"/>
        <family val="0"/>
      </rPr>
      <t>他
一般债务</t>
    </r>
  </si>
  <si>
    <r>
      <t xml:space="preserve">专 </t>
    </r>
    <r>
      <rPr>
        <b/>
        <sz val="10"/>
        <rFont val="宋体"/>
        <family val="0"/>
      </rPr>
      <t xml:space="preserve"> </t>
    </r>
    <r>
      <rPr>
        <b/>
        <sz val="10"/>
        <rFont val="宋体"/>
        <family val="0"/>
      </rPr>
      <t>项
债</t>
    </r>
    <r>
      <rPr>
        <b/>
        <sz val="10"/>
        <rFont val="宋体"/>
        <family val="0"/>
      </rPr>
      <t xml:space="preserve">  </t>
    </r>
    <r>
      <rPr>
        <b/>
        <sz val="10"/>
        <rFont val="宋体"/>
        <family val="0"/>
      </rPr>
      <t>券</t>
    </r>
  </si>
  <si>
    <t>其他专
项债务</t>
  </si>
  <si>
    <t>一  般
债  券</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</si>
</sst>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
    <numFmt numFmtId="181" formatCode="* _-&quot;¥&quot;#,##0;* \-&quot;¥&quot;#,##0;* _-&quot;¥&quot;&quot;-&quot;;@"/>
    <numFmt numFmtId="182" formatCode="* _-&quot;¥&quot;#,##0.00;* \-&quot;¥&quot;#,##0.00;* _-&quot;¥&quot;&quot;-&quot;??;@"/>
    <numFmt numFmtId="183" formatCode="0.00_ "/>
    <numFmt numFmtId="184" formatCode="0_ ;\-0;;"/>
    <numFmt numFmtId="185" formatCode="#,##0.00_ ;\-#,##0.00;;"/>
    <numFmt numFmtId="186" formatCode="0%;\-0%;;"/>
    <numFmt numFmtId="187" formatCode="0.00%;\-0.00%;;"/>
    <numFmt numFmtId="188" formatCode="0.00_);[Red]\(0.00\)"/>
    <numFmt numFmtId="189" formatCode="0_ "/>
    <numFmt numFmtId="190" formatCode="0_);[Red]\(0\)"/>
    <numFmt numFmtId="191" formatCode="#,##0_ "/>
    <numFmt numFmtId="192" formatCode="_(* #,##0_);_(* \(#,##0\);_(* &quot;-&quot;_);_(@_)"/>
    <numFmt numFmtId="193" formatCode="_-* #,##0_-;\-* #,##0_-;_-* &quot;-&quot;_-;_-@_-"/>
    <numFmt numFmtId="194" formatCode="_-* #,##0.00_-;\-* #,##0.00_-;_-* &quot;-&quot;??_-;_-@_-"/>
    <numFmt numFmtId="195" formatCode="#,##0.00_ "/>
    <numFmt numFmtId="196" formatCode="#,##0_);[Red]\(#,##0\)"/>
    <numFmt numFmtId="197" formatCode="###0"/>
    <numFmt numFmtId="198" formatCode="____@"/>
  </numFmts>
  <fonts count="62">
    <font>
      <sz val="12"/>
      <name val="宋体"/>
      <family val="0"/>
    </font>
    <font>
      <b/>
      <sz val="10"/>
      <name val="Arial"/>
      <family val="2"/>
    </font>
    <font>
      <i/>
      <sz val="10"/>
      <name val="Arial"/>
      <family val="2"/>
    </font>
    <font>
      <b/>
      <i/>
      <sz val="10"/>
      <name val="Arial"/>
      <family val="2"/>
    </font>
    <font>
      <sz val="9"/>
      <name val="宋体"/>
      <family val="0"/>
    </font>
    <font>
      <b/>
      <sz val="18"/>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0"/>
      <name val="Helv"/>
      <family val="2"/>
    </font>
    <font>
      <sz val="7"/>
      <name val="Small Fonts"/>
      <family val="2"/>
    </font>
    <font>
      <sz val="10"/>
      <name val="MS Sans Serif"/>
      <family val="2"/>
    </font>
    <font>
      <sz val="10"/>
      <color indexed="8"/>
      <name val="Calibri"/>
      <family val="2"/>
    </font>
    <font>
      <sz val="12"/>
      <color indexed="20"/>
      <name val="宋体"/>
      <family val="0"/>
    </font>
    <font>
      <sz val="11"/>
      <color indexed="16"/>
      <name val="宋体"/>
      <family val="0"/>
    </font>
    <font>
      <sz val="11"/>
      <color indexed="14"/>
      <name val="宋体"/>
      <family val="0"/>
    </font>
    <font>
      <sz val="10"/>
      <color indexed="20"/>
      <name val="Calibri"/>
      <family val="2"/>
    </font>
    <font>
      <sz val="10"/>
      <name val="Arial"/>
      <family val="2"/>
    </font>
    <font>
      <sz val="9"/>
      <color indexed="8"/>
      <name val="宋体"/>
      <family val="0"/>
    </font>
    <font>
      <sz val="12"/>
      <color indexed="17"/>
      <name val="宋体"/>
      <family val="0"/>
    </font>
    <font>
      <sz val="10"/>
      <color indexed="17"/>
      <name val="Calibri"/>
      <family val="2"/>
    </font>
    <font>
      <sz val="12"/>
      <name val="Courier"/>
      <family val="3"/>
    </font>
    <font>
      <b/>
      <sz val="10"/>
      <name val="宋体"/>
      <family val="0"/>
    </font>
    <font>
      <b/>
      <sz val="11"/>
      <name val="黑体"/>
      <family val="3"/>
    </font>
    <font>
      <sz val="10"/>
      <color indexed="8"/>
      <name val="宋体"/>
      <family val="0"/>
    </font>
    <font>
      <b/>
      <sz val="16"/>
      <color indexed="8"/>
      <name val="宋体"/>
      <family val="0"/>
    </font>
    <font>
      <b/>
      <sz val="18"/>
      <color indexed="8"/>
      <name val="宋体"/>
      <family val="0"/>
    </font>
    <font>
      <b/>
      <sz val="10"/>
      <color indexed="8"/>
      <name val="宋体"/>
      <family val="0"/>
    </font>
    <font>
      <b/>
      <sz val="18"/>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color indexed="8"/>
      </right>
      <top>
        <color indexed="63"/>
      </top>
      <bottom style="thin">
        <color indexed="8"/>
      </bottom>
    </border>
    <border>
      <left>
        <color indexed="63"/>
      </left>
      <right style="thin"/>
      <top style="thin"/>
      <bottom style="thin"/>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s>
  <cellStyleXfs count="10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5" fillId="8"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45" fillId="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5" fillId="10"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5" fillId="11"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45" fillId="12"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45" fillId="1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45" fillId="1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45" fillId="19"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45" fillId="20"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45" fillId="21"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45" fillId="2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45" fillId="2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46" fillId="28"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46" fillId="2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46" fillId="3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46" fillId="3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6"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46" fillId="3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6" fillId="38" borderId="1" applyNumberFormat="0" applyAlignment="0" applyProtection="0"/>
    <xf numFmtId="0" fontId="16" fillId="38" borderId="1" applyNumberFormat="0" applyAlignment="0" applyProtection="0"/>
    <xf numFmtId="0" fontId="16" fillId="38" borderId="1" applyNumberFormat="0" applyAlignment="0" applyProtection="0"/>
    <xf numFmtId="0" fontId="17" fillId="39" borderId="2" applyNumberFormat="0" applyAlignment="0" applyProtection="0"/>
    <xf numFmtId="0" fontId="17" fillId="39" borderId="2" applyNumberFormat="0" applyAlignment="0" applyProtection="0"/>
    <xf numFmtId="0" fontId="17" fillId="39" borderId="2"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3" fillId="7" borderId="1" applyNumberFormat="0" applyAlignment="0" applyProtection="0"/>
    <xf numFmtId="0" fontId="23" fillId="7" borderId="1" applyNumberFormat="0" applyAlignment="0" applyProtection="0"/>
    <xf numFmtId="0" fontId="23" fillId="7" borderId="1" applyNumberFormat="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40" borderId="0" applyNumberFormat="0" applyBorder="0" applyAlignment="0" applyProtection="0"/>
    <xf numFmtId="0" fontId="21" fillId="40" borderId="0" applyNumberFormat="0" applyBorder="0" applyAlignment="0" applyProtection="0"/>
    <xf numFmtId="37" fontId="26" fillId="0" borderId="0">
      <alignment/>
      <protection/>
    </xf>
    <xf numFmtId="0" fontId="27" fillId="0" borderId="0">
      <alignment/>
      <protection/>
    </xf>
    <xf numFmtId="0" fontId="0" fillId="41" borderId="7" applyNumberFormat="0" applyFont="0" applyAlignment="0" applyProtection="0"/>
    <xf numFmtId="0" fontId="0" fillId="41" borderId="7" applyNumberFormat="0" applyFont="0" applyAlignment="0" applyProtection="0"/>
    <xf numFmtId="0" fontId="0" fillId="41" borderId="7" applyNumberFormat="0" applyFont="0" applyAlignment="0" applyProtection="0"/>
    <xf numFmtId="0" fontId="22" fillId="38" borderId="8" applyNumberFormat="0" applyAlignment="0" applyProtection="0"/>
    <xf numFmtId="0" fontId="22" fillId="38" borderId="8" applyNumberFormat="0" applyAlignment="0" applyProtection="0"/>
    <xf numFmtId="0" fontId="22" fillId="38" borderId="8"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8"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49" fillId="0" borderId="11"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50" fillId="0" borderId="12"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1" fillId="4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9"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protection/>
    </xf>
    <xf numFmtId="0" fontId="7"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 fontId="34"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7" fillId="0" borderId="0">
      <alignment vertical="center"/>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3"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2" fillId="4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5"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53" fillId="0" borderId="13"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54" fillId="44" borderId="14" applyNumberFormat="0" applyAlignment="0" applyProtection="0"/>
    <xf numFmtId="0" fontId="16" fillId="38" borderId="1" applyNumberFormat="0" applyAlignment="0" applyProtection="0"/>
    <xf numFmtId="0" fontId="16" fillId="38" borderId="1" applyNumberFormat="0" applyAlignment="0" applyProtection="0"/>
    <xf numFmtId="0" fontId="16" fillId="38" borderId="1" applyNumberFormat="0" applyAlignment="0" applyProtection="0"/>
    <xf numFmtId="0" fontId="16" fillId="38" borderId="1" applyNumberFormat="0" applyAlignment="0" applyProtection="0"/>
    <xf numFmtId="0" fontId="16" fillId="38" borderId="1" applyNumberFormat="0" applyAlignment="0" applyProtection="0"/>
    <xf numFmtId="0" fontId="16" fillId="38" borderId="1" applyNumberFormat="0" applyAlignment="0" applyProtection="0"/>
    <xf numFmtId="0" fontId="16" fillId="38" borderId="1" applyNumberFormat="0" applyAlignment="0" applyProtection="0"/>
    <xf numFmtId="0" fontId="55" fillId="45" borderId="15" applyNumberFormat="0" applyAlignment="0" applyProtection="0"/>
    <xf numFmtId="0" fontId="17" fillId="39" borderId="2" applyNumberFormat="0" applyAlignment="0" applyProtection="0"/>
    <xf numFmtId="0" fontId="17" fillId="39" borderId="2" applyNumberFormat="0" applyAlignment="0" applyProtection="0"/>
    <xf numFmtId="0" fontId="17" fillId="39" borderId="2" applyNumberFormat="0" applyAlignment="0" applyProtection="0"/>
    <xf numFmtId="0" fontId="17" fillId="39" borderId="2" applyNumberFormat="0" applyAlignment="0" applyProtection="0"/>
    <xf numFmtId="0" fontId="17" fillId="39" borderId="2" applyNumberFormat="0" applyAlignment="0" applyProtection="0"/>
    <xf numFmtId="0" fontId="17" fillId="39" borderId="2" applyNumberFormat="0" applyAlignment="0" applyProtection="0"/>
    <xf numFmtId="0" fontId="17" fillId="39" borderId="2" applyNumberFormat="0" applyAlignment="0" applyProtection="0"/>
    <xf numFmtId="0" fontId="5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8" fillId="0" borderId="1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7" fillId="0" borderId="0">
      <alignment/>
      <protection/>
    </xf>
    <xf numFmtId="192" fontId="0" fillId="0" borderId="0" applyFont="0" applyFill="0" applyBorder="0" applyAlignment="0" applyProtection="0"/>
    <xf numFmtId="4" fontId="27"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79" fontId="1" fillId="0" borderId="0" applyFont="0" applyFill="0" applyBorder="0" applyAlignment="0" applyProtection="0"/>
    <xf numFmtId="19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5" fontId="0" fillId="0" borderId="0" applyFont="0" applyFill="0" applyBorder="0" applyAlignment="0" applyProtection="0"/>
    <xf numFmtId="177" fontId="1" fillId="0" borderId="0" applyFont="0" applyFill="0" applyBorder="0" applyAlignment="0" applyProtection="0"/>
    <xf numFmtId="0" fontId="46" fillId="46"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46" fillId="47"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46" fillId="48"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46" fillId="49"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6" fillId="50"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46" fillId="51"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59" fillId="52"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60" fillId="44" borderId="17" applyNumberFormat="0" applyAlignment="0" applyProtection="0"/>
    <xf numFmtId="0" fontId="22" fillId="38" borderId="8" applyNumberFormat="0" applyAlignment="0" applyProtection="0"/>
    <xf numFmtId="0" fontId="22" fillId="38" borderId="8" applyNumberFormat="0" applyAlignment="0" applyProtection="0"/>
    <xf numFmtId="0" fontId="22" fillId="38" borderId="8" applyNumberFormat="0" applyAlignment="0" applyProtection="0"/>
    <xf numFmtId="0" fontId="22" fillId="38" borderId="8" applyNumberFormat="0" applyAlignment="0" applyProtection="0"/>
    <xf numFmtId="0" fontId="22" fillId="38" borderId="8" applyNumberFormat="0" applyAlignment="0" applyProtection="0"/>
    <xf numFmtId="0" fontId="22" fillId="38" borderId="8" applyNumberFormat="0" applyAlignment="0" applyProtection="0"/>
    <xf numFmtId="0" fontId="22" fillId="38" borderId="8" applyNumberFormat="0" applyAlignment="0" applyProtection="0"/>
    <xf numFmtId="0" fontId="61" fillId="53" borderId="14" applyNumberFormat="0" applyAlignment="0" applyProtection="0"/>
    <xf numFmtId="0" fontId="23" fillId="7" borderId="1" applyNumberFormat="0" applyAlignment="0" applyProtection="0"/>
    <xf numFmtId="0" fontId="23" fillId="7" borderId="1" applyNumberFormat="0" applyAlignment="0" applyProtection="0"/>
    <xf numFmtId="0" fontId="23" fillId="7" borderId="1" applyNumberFormat="0" applyAlignment="0" applyProtection="0"/>
    <xf numFmtId="0" fontId="23" fillId="7" borderId="1" applyNumberFormat="0" applyAlignment="0" applyProtection="0"/>
    <xf numFmtId="0" fontId="23" fillId="7" borderId="1" applyNumberFormat="0" applyAlignment="0" applyProtection="0"/>
    <xf numFmtId="0" fontId="23" fillId="7" borderId="1" applyNumberFormat="0" applyAlignment="0" applyProtection="0"/>
    <xf numFmtId="0" fontId="23" fillId="7" borderId="1" applyNumberFormat="0" applyAlignment="0" applyProtection="0"/>
    <xf numFmtId="0" fontId="37" fillId="0" borderId="0">
      <alignment/>
      <protection/>
    </xf>
    <xf numFmtId="0" fontId="25" fillId="0" borderId="0">
      <alignment/>
      <protection/>
    </xf>
    <xf numFmtId="0" fontId="25" fillId="0" borderId="0">
      <alignment/>
      <protection/>
    </xf>
    <xf numFmtId="0" fontId="33" fillId="0" borderId="0">
      <alignment/>
      <protection/>
    </xf>
    <xf numFmtId="0" fontId="0" fillId="54" borderId="18" applyNumberFormat="0" applyFont="0" applyAlignment="0" applyProtection="0"/>
    <xf numFmtId="0" fontId="7" fillId="41" borderId="7" applyNumberFormat="0" applyFont="0" applyAlignment="0" applyProtection="0"/>
    <xf numFmtId="0" fontId="7" fillId="41" borderId="7" applyNumberFormat="0" applyFont="0" applyAlignment="0" applyProtection="0"/>
    <xf numFmtId="0" fontId="7" fillId="41" borderId="7" applyNumberFormat="0" applyFont="0" applyAlignment="0" applyProtection="0"/>
    <xf numFmtId="0" fontId="7" fillId="41" borderId="7" applyNumberFormat="0" applyFont="0" applyAlignment="0" applyProtection="0"/>
    <xf numFmtId="0" fontId="7" fillId="41" borderId="7" applyNumberFormat="0" applyFont="0" applyAlignment="0" applyProtection="0"/>
    <xf numFmtId="0" fontId="7" fillId="41" borderId="7" applyNumberFormat="0" applyFont="0" applyAlignment="0" applyProtection="0"/>
    <xf numFmtId="0" fontId="7" fillId="41" borderId="7" applyNumberFormat="0" applyFont="0" applyAlignment="0" applyProtection="0"/>
  </cellStyleXfs>
  <cellXfs count="114">
    <xf numFmtId="0" fontId="0" fillId="0" borderId="0" xfId="0" applyAlignment="1">
      <alignment/>
    </xf>
    <xf numFmtId="3" fontId="6" fillId="0" borderId="19" xfId="0" applyNumberFormat="1" applyFont="1" applyFill="1" applyBorder="1" applyAlignment="1" applyProtection="1">
      <alignment horizontal="right" vertical="center"/>
      <protection/>
    </xf>
    <xf numFmtId="0" fontId="0" fillId="0" borderId="0" xfId="0" applyFill="1" applyAlignment="1">
      <alignment/>
    </xf>
    <xf numFmtId="0" fontId="0" fillId="0" borderId="0" xfId="0" applyFill="1" applyBorder="1" applyAlignment="1">
      <alignment/>
    </xf>
    <xf numFmtId="0" fontId="6" fillId="0" borderId="0" xfId="0" applyFont="1" applyFill="1" applyAlignment="1">
      <alignment/>
    </xf>
    <xf numFmtId="0" fontId="24" fillId="0" borderId="0" xfId="0" applyFont="1" applyFill="1" applyAlignment="1">
      <alignment/>
    </xf>
    <xf numFmtId="3" fontId="0" fillId="0" borderId="0" xfId="0" applyNumberFormat="1" applyFont="1" applyFill="1" applyAlignment="1" applyProtection="1">
      <alignment/>
      <protection/>
    </xf>
    <xf numFmtId="0" fontId="6" fillId="0" borderId="0" xfId="549" applyFont="1" applyFill="1" applyBorder="1" applyAlignment="1">
      <alignment horizontal="center" vertical="center" wrapText="1"/>
      <protection/>
    </xf>
    <xf numFmtId="0" fontId="38" fillId="0" borderId="0" xfId="549" applyFont="1" applyFill="1" applyBorder="1" applyAlignment="1">
      <alignment horizontal="center" vertical="center" wrapText="1"/>
      <protection/>
    </xf>
    <xf numFmtId="0" fontId="6" fillId="0" borderId="0" xfId="549" applyFont="1" applyFill="1" applyAlignment="1">
      <alignment horizontal="center" vertical="center" wrapText="1"/>
      <protection/>
    </xf>
    <xf numFmtId="0" fontId="0" fillId="0" borderId="0" xfId="549" applyFont="1" applyFill="1" applyBorder="1">
      <alignment/>
      <protection/>
    </xf>
    <xf numFmtId="0" fontId="6" fillId="0" borderId="0" xfId="549" applyFont="1" applyFill="1" applyBorder="1" applyAlignment="1">
      <alignment horizontal="center"/>
      <protection/>
    </xf>
    <xf numFmtId="0" fontId="0" fillId="0" borderId="0" xfId="549" applyFont="1" applyFill="1">
      <alignment/>
      <protection/>
    </xf>
    <xf numFmtId="0" fontId="0" fillId="0" borderId="0" xfId="549" applyFont="1" applyFill="1" applyAlignment="1">
      <alignment horizontal="center"/>
      <protection/>
    </xf>
    <xf numFmtId="0" fontId="39" fillId="0" borderId="0" xfId="645" applyFont="1" applyAlignment="1">
      <alignment vertical="center"/>
      <protection/>
    </xf>
    <xf numFmtId="0" fontId="6" fillId="0" borderId="0" xfId="0" applyNumberFormat="1" applyFont="1" applyFill="1" applyAlignment="1" applyProtection="1">
      <alignment horizontal="right" vertical="center"/>
      <protection/>
    </xf>
    <xf numFmtId="0" fontId="6"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3" fontId="6" fillId="0" borderId="20" xfId="0" applyNumberFormat="1" applyFont="1" applyFill="1" applyBorder="1" applyAlignment="1" applyProtection="1">
      <alignment horizontal="right" vertical="center"/>
      <protection/>
    </xf>
    <xf numFmtId="3" fontId="6" fillId="0" borderId="21" xfId="0" applyNumberFormat="1" applyFont="1" applyFill="1" applyBorder="1" applyAlignment="1" applyProtection="1">
      <alignment horizontal="right" vertical="center"/>
      <protection/>
    </xf>
    <xf numFmtId="3" fontId="6" fillId="0" borderId="22" xfId="0" applyNumberFormat="1" applyFont="1" applyFill="1" applyBorder="1" applyAlignment="1" applyProtection="1">
      <alignment horizontal="right" vertical="center"/>
      <protection/>
    </xf>
    <xf numFmtId="0" fontId="5" fillId="0" borderId="0" xfId="0" applyFont="1" applyFill="1" applyAlignment="1">
      <alignment/>
    </xf>
    <xf numFmtId="0" fontId="6"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6" fillId="0" borderId="0" xfId="0" applyFont="1" applyFill="1" applyAlignment="1">
      <alignment horizontal="center" vertical="center"/>
    </xf>
    <xf numFmtId="0" fontId="40" fillId="0" borderId="0" xfId="0" applyFont="1" applyFill="1" applyAlignment="1">
      <alignment horizontal="right"/>
    </xf>
    <xf numFmtId="4" fontId="7" fillId="0" borderId="23" xfId="0" applyNumberFormat="1" applyFont="1" applyFill="1" applyBorder="1" applyAlignment="1">
      <alignment horizontal="right" vertical="center"/>
    </xf>
    <xf numFmtId="0" fontId="41" fillId="0" borderId="0" xfId="0" applyFont="1" applyFill="1" applyAlignment="1">
      <alignment horizontal="center"/>
    </xf>
    <xf numFmtId="0" fontId="6" fillId="0" borderId="0" xfId="0" applyNumberFormat="1" applyFont="1" applyFill="1" applyAlignment="1" applyProtection="1">
      <alignment horizontal="right" vertical="center"/>
      <protection/>
    </xf>
    <xf numFmtId="0" fontId="6"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protection/>
    </xf>
    <xf numFmtId="3" fontId="6" fillId="0" borderId="19" xfId="0" applyNumberFormat="1" applyFont="1" applyFill="1" applyBorder="1" applyAlignment="1" applyProtection="1">
      <alignment horizontal="right" vertical="center"/>
      <protection/>
    </xf>
    <xf numFmtId="0" fontId="6" fillId="0" borderId="0" xfId="0" applyNumberFormat="1" applyFont="1" applyFill="1" applyAlignment="1" applyProtection="1">
      <alignment horizontal="center" vertical="center"/>
      <protection/>
    </xf>
    <xf numFmtId="0" fontId="6" fillId="55" borderId="0" xfId="0" applyNumberFormat="1" applyFont="1" applyFill="1" applyAlignment="1" applyProtection="1">
      <alignment horizontal="center" vertical="center"/>
      <protection/>
    </xf>
    <xf numFmtId="0" fontId="6" fillId="55" borderId="0" xfId="0" applyNumberFormat="1" applyFont="1" applyFill="1" applyAlignment="1" applyProtection="1">
      <alignment horizontal="right" vertical="center"/>
      <protection/>
    </xf>
    <xf numFmtId="0" fontId="6" fillId="0" borderId="20" xfId="0" applyNumberFormat="1" applyFont="1" applyFill="1" applyBorder="1" applyAlignment="1" applyProtection="1">
      <alignment horizontal="left" vertical="center"/>
      <protection/>
    </xf>
    <xf numFmtId="3" fontId="6" fillId="0" borderId="20" xfId="0" applyNumberFormat="1" applyFont="1" applyFill="1" applyBorder="1" applyAlignment="1" applyProtection="1">
      <alignment horizontal="right" vertical="center"/>
      <protection/>
    </xf>
    <xf numFmtId="0" fontId="6" fillId="0" borderId="19" xfId="0" applyNumberFormat="1" applyFont="1" applyFill="1" applyBorder="1" applyAlignment="1" applyProtection="1">
      <alignment vertical="center"/>
      <protection/>
    </xf>
    <xf numFmtId="0" fontId="6" fillId="0" borderId="24" xfId="0" applyNumberFormat="1" applyFont="1" applyFill="1" applyBorder="1" applyAlignment="1" applyProtection="1">
      <alignment horizontal="left" vertical="center"/>
      <protection/>
    </xf>
    <xf numFmtId="0" fontId="6" fillId="0" borderId="25" xfId="0" applyNumberFormat="1" applyFont="1" applyFill="1" applyBorder="1" applyAlignment="1" applyProtection="1">
      <alignment horizontal="left" vertical="center"/>
      <protection/>
    </xf>
    <xf numFmtId="3" fontId="6" fillId="0" borderId="25" xfId="0" applyNumberFormat="1" applyFont="1" applyFill="1" applyBorder="1" applyAlignment="1" applyProtection="1">
      <alignment horizontal="right" vertical="center"/>
      <protection/>
    </xf>
    <xf numFmtId="0" fontId="6" fillId="0" borderId="19" xfId="0" applyNumberFormat="1" applyFont="1" applyFill="1" applyBorder="1" applyAlignment="1" applyProtection="1">
      <alignment horizontal="right" vertical="center"/>
      <protection/>
    </xf>
    <xf numFmtId="0" fontId="7" fillId="0" borderId="23" xfId="0" applyFont="1" applyFill="1" applyBorder="1" applyAlignment="1">
      <alignment horizontal="center" vertical="center"/>
    </xf>
    <xf numFmtId="0" fontId="42" fillId="0" borderId="0" xfId="0" applyFont="1" applyFill="1" applyAlignment="1">
      <alignment horizontal="center"/>
    </xf>
    <xf numFmtId="0" fontId="0" fillId="0" borderId="19" xfId="0" applyNumberFormat="1" applyFont="1" applyFill="1" applyBorder="1" applyAlignment="1" applyProtection="1">
      <alignment/>
      <protection/>
    </xf>
    <xf numFmtId="0" fontId="43" fillId="0" borderId="26" xfId="0" applyFont="1" applyFill="1" applyBorder="1" applyAlignment="1">
      <alignment horizontal="left" vertical="center" shrinkToFit="1"/>
    </xf>
    <xf numFmtId="0" fontId="43" fillId="0" borderId="23" xfId="0" applyFont="1" applyFill="1" applyBorder="1" applyAlignment="1">
      <alignment horizontal="left" vertical="center" shrinkToFit="1"/>
    </xf>
    <xf numFmtId="4" fontId="40" fillId="0" borderId="23" xfId="0" applyNumberFormat="1" applyFont="1" applyFill="1" applyBorder="1" applyAlignment="1">
      <alignment horizontal="right" vertical="center" shrinkToFit="1"/>
    </xf>
    <xf numFmtId="0" fontId="40" fillId="0" borderId="23" xfId="0" applyFont="1" applyFill="1" applyBorder="1" applyAlignment="1">
      <alignment horizontal="right" vertical="center"/>
    </xf>
    <xf numFmtId="0" fontId="40" fillId="0" borderId="26" xfId="0" applyFont="1" applyFill="1" applyBorder="1" applyAlignment="1">
      <alignment horizontal="left" vertical="center" shrinkToFit="1"/>
    </xf>
    <xf numFmtId="0" fontId="40" fillId="0" borderId="23" xfId="0" applyFont="1" applyFill="1" applyBorder="1" applyAlignment="1">
      <alignment horizontal="left" vertical="center" shrinkToFit="1"/>
    </xf>
    <xf numFmtId="4" fontId="40" fillId="0" borderId="23" xfId="0" applyNumberFormat="1" applyFont="1" applyFill="1" applyBorder="1" applyAlignment="1">
      <alignment horizontal="right" vertical="center"/>
    </xf>
    <xf numFmtId="0" fontId="40" fillId="0" borderId="23" xfId="0" applyFont="1" applyFill="1" applyBorder="1" applyAlignment="1">
      <alignment horizontal="right" vertical="center" shrinkToFit="1"/>
    </xf>
    <xf numFmtId="0" fontId="40" fillId="0" borderId="26" xfId="0" applyFont="1" applyFill="1" applyBorder="1" applyAlignment="1">
      <alignment horizontal="left" vertical="center"/>
    </xf>
    <xf numFmtId="0" fontId="40" fillId="0" borderId="23" xfId="0" applyFont="1" applyFill="1" applyBorder="1" applyAlignment="1">
      <alignment horizontal="left" vertical="center"/>
    </xf>
    <xf numFmtId="0" fontId="0" fillId="0" borderId="0" xfId="0" applyFont="1" applyFill="1" applyAlignment="1">
      <alignment/>
    </xf>
    <xf numFmtId="0" fontId="6" fillId="0" borderId="19" xfId="0" applyNumberFormat="1" applyFont="1" applyFill="1" applyBorder="1" applyAlignment="1" applyProtection="1">
      <alignment vertical="center"/>
      <protection/>
    </xf>
    <xf numFmtId="0" fontId="40" fillId="0" borderId="0" xfId="0" applyFont="1" applyFill="1" applyAlignment="1">
      <alignment/>
    </xf>
    <xf numFmtId="3" fontId="6" fillId="0" borderId="27" xfId="0" applyNumberFormat="1" applyFont="1" applyFill="1" applyBorder="1" applyAlignment="1" applyProtection="1">
      <alignment horizontal="right" vertical="center"/>
      <protection/>
    </xf>
    <xf numFmtId="3" fontId="6" fillId="0" borderId="28" xfId="0" applyNumberFormat="1" applyFont="1" applyFill="1" applyBorder="1" applyAlignment="1" applyProtection="1">
      <alignment horizontal="right" vertical="center"/>
      <protection/>
    </xf>
    <xf numFmtId="0" fontId="5" fillId="0" borderId="0" xfId="0" applyNumberFormat="1" applyFont="1" applyFill="1" applyAlignment="1" applyProtection="1">
      <alignment horizontal="center" vertical="center"/>
      <protection/>
    </xf>
    <xf numFmtId="0" fontId="0" fillId="0" borderId="0" xfId="0" applyFont="1" applyAlignment="1">
      <alignment/>
    </xf>
    <xf numFmtId="0" fontId="6" fillId="0" borderId="22" xfId="0" applyNumberFormat="1" applyFont="1" applyFill="1" applyBorder="1" applyAlignment="1" applyProtection="1">
      <alignment vertical="center"/>
      <protection/>
    </xf>
    <xf numFmtId="3" fontId="6" fillId="0" borderId="22" xfId="0" applyNumberFormat="1" applyFont="1" applyFill="1" applyBorder="1" applyAlignment="1" applyProtection="1">
      <alignment horizontal="right" vertical="center"/>
      <protection/>
    </xf>
    <xf numFmtId="3" fontId="6" fillId="0" borderId="19" xfId="0" applyNumberFormat="1" applyFont="1" applyFill="1" applyBorder="1" applyAlignment="1" applyProtection="1">
      <alignment horizontal="right" vertical="center"/>
      <protection/>
    </xf>
    <xf numFmtId="0" fontId="6" fillId="0" borderId="19"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vertical="center"/>
      <protection/>
    </xf>
    <xf numFmtId="0" fontId="6" fillId="0" borderId="25" xfId="0" applyNumberFormat="1" applyFont="1" applyFill="1" applyBorder="1" applyAlignment="1" applyProtection="1">
      <alignment vertical="center"/>
      <protection/>
    </xf>
    <xf numFmtId="3" fontId="6" fillId="0" borderId="25" xfId="0" applyNumberFormat="1" applyFont="1" applyFill="1" applyBorder="1" applyAlignment="1" applyProtection="1">
      <alignment horizontal="right" vertical="center"/>
      <protection/>
    </xf>
    <xf numFmtId="0" fontId="0" fillId="0" borderId="0" xfId="0" applyFont="1" applyFill="1" applyAlignment="1">
      <alignment/>
    </xf>
    <xf numFmtId="0" fontId="6" fillId="0" borderId="25"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center" vertical="center"/>
      <protection/>
    </xf>
    <xf numFmtId="0" fontId="7" fillId="0" borderId="26" xfId="0" applyNumberFormat="1" applyFont="1" applyFill="1" applyBorder="1" applyAlignment="1">
      <alignment horizontal="right" vertical="center"/>
    </xf>
    <xf numFmtId="0" fontId="7" fillId="0" borderId="0" xfId="0" applyFont="1" applyFill="1" applyAlignment="1">
      <alignment vertical="center"/>
    </xf>
    <xf numFmtId="0" fontId="0" fillId="0" borderId="0" xfId="0" applyFill="1" applyAlignment="1">
      <alignment vertical="center"/>
    </xf>
    <xf numFmtId="0" fontId="40" fillId="0" borderId="0" xfId="0" applyFont="1" applyFill="1" applyAlignment="1">
      <alignment horizontal="right" vertical="center"/>
    </xf>
    <xf numFmtId="0" fontId="6"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 vertical="center"/>
      <protection/>
    </xf>
    <xf numFmtId="0" fontId="40" fillId="0" borderId="23" xfId="0" applyFont="1" applyFill="1" applyBorder="1" applyAlignment="1">
      <alignment horizontal="center" vertical="center" wrapText="1" shrinkToFit="1"/>
    </xf>
    <xf numFmtId="0" fontId="40" fillId="0" borderId="26" xfId="0" applyFont="1" applyFill="1" applyBorder="1" applyAlignment="1">
      <alignment horizontal="center" vertical="center" shrinkToFit="1"/>
    </xf>
    <xf numFmtId="0" fontId="40" fillId="0" borderId="23" xfId="0" applyFont="1" applyFill="1" applyBorder="1" applyAlignment="1">
      <alignment horizontal="center" vertical="center" shrinkToFit="1"/>
    </xf>
    <xf numFmtId="0" fontId="40" fillId="0" borderId="29" xfId="0" applyFont="1" applyFill="1" applyBorder="1" applyAlignment="1">
      <alignment horizontal="center" vertical="center" wrapText="1" shrinkToFit="1"/>
    </xf>
    <xf numFmtId="0" fontId="40" fillId="0" borderId="30" xfId="0" applyFont="1" applyFill="1" applyBorder="1" applyAlignment="1">
      <alignment horizontal="center" vertical="center" wrapText="1" shrinkToFit="1"/>
    </xf>
    <xf numFmtId="0" fontId="40" fillId="0" borderId="26" xfId="0" applyFont="1" applyFill="1" applyBorder="1" applyAlignment="1">
      <alignment horizontal="center" vertical="center" wrapText="1" shrinkToFit="1"/>
    </xf>
    <xf numFmtId="0" fontId="40" fillId="0" borderId="0" xfId="0" applyFont="1" applyFill="1" applyAlignment="1">
      <alignment horizontal="right"/>
    </xf>
    <xf numFmtId="0" fontId="40" fillId="0" borderId="31" xfId="0" applyFont="1" applyFill="1" applyBorder="1" applyAlignment="1">
      <alignment horizontal="right"/>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6" fillId="0" borderId="32" xfId="0" applyNumberFormat="1" applyFont="1" applyFill="1" applyBorder="1" applyAlignment="1" applyProtection="1">
      <alignment horizontal="right" vertical="center"/>
      <protection/>
    </xf>
    <xf numFmtId="0" fontId="6" fillId="0" borderId="25"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protection/>
    </xf>
    <xf numFmtId="0" fontId="6" fillId="0" borderId="25"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32" xfId="0" applyNumberFormat="1" applyFont="1" applyFill="1" applyBorder="1" applyAlignment="1" applyProtection="1">
      <alignment horizontal="right" vertical="center"/>
      <protection/>
    </xf>
    <xf numFmtId="0" fontId="6" fillId="0" borderId="25"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protection/>
    </xf>
    <xf numFmtId="0" fontId="7" fillId="0" borderId="23"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6" xfId="0" applyFont="1" applyFill="1" applyBorder="1" applyAlignment="1">
      <alignment horizontal="center" vertical="center"/>
    </xf>
    <xf numFmtId="0" fontId="38" fillId="0" borderId="19" xfId="0" applyNumberFormat="1" applyFont="1" applyFill="1" applyBorder="1" applyAlignment="1" applyProtection="1">
      <alignment horizontal="center" vertical="center"/>
      <protection/>
    </xf>
    <xf numFmtId="0" fontId="38" fillId="0" borderId="19" xfId="0" applyNumberFormat="1" applyFont="1" applyFill="1" applyBorder="1" applyAlignment="1" applyProtection="1">
      <alignment horizontal="center" vertical="center" wrapText="1"/>
      <protection/>
    </xf>
    <xf numFmtId="0" fontId="44" fillId="0" borderId="0" xfId="645" applyFont="1" applyAlignment="1">
      <alignment horizontal="center" vertical="center"/>
      <protection/>
    </xf>
    <xf numFmtId="0" fontId="6" fillId="0" borderId="0" xfId="549" applyFont="1" applyFill="1" applyAlignment="1">
      <alignment horizontal="center" vertical="center" wrapText="1"/>
      <protection/>
    </xf>
    <xf numFmtId="3" fontId="33" fillId="0" borderId="19" xfId="0" applyNumberFormat="1" applyFont="1" applyFill="1" applyBorder="1" applyAlignment="1" applyProtection="1">
      <alignment horizontal="right" vertical="center"/>
      <protection/>
    </xf>
    <xf numFmtId="0" fontId="33" fillId="0" borderId="19" xfId="0" applyNumberFormat="1" applyFont="1" applyFill="1" applyBorder="1" applyAlignment="1" applyProtection="1">
      <alignment horizontal="right" vertical="center"/>
      <protection/>
    </xf>
    <xf numFmtId="0" fontId="38" fillId="0" borderId="19" xfId="0" applyNumberFormat="1" applyFont="1" applyFill="1" applyBorder="1" applyAlignment="1" applyProtection="1">
      <alignment horizontal="center" vertical="center" wrapText="1"/>
      <protection/>
    </xf>
  </cellXfs>
  <cellStyles count="1069">
    <cellStyle name="Normal" xfId="0"/>
    <cellStyle name="_ET_STYLE_NoName_00_" xfId="15"/>
    <cellStyle name="0,0&#13;&#10;NA&#13;&#10;" xfId="16"/>
    <cellStyle name="0,0&#13;&#10;NA&#13;&#10; 2" xfId="17"/>
    <cellStyle name="0,0&#13;&#10;NA&#13;&#10; 2 2" xfId="18"/>
    <cellStyle name="0,0&#13;&#10;NA&#13;&#10; 2 3" xfId="19"/>
    <cellStyle name="0,0&#13;&#10;NA&#13;&#10; 2_2017年省对市(州)税收返还和转移支付预算" xfId="20"/>
    <cellStyle name="0,0&#13;&#10;NA&#13;&#10; 3" xfId="21"/>
    <cellStyle name="0,0&#13;&#10;NA&#13;&#10; 4" xfId="22"/>
    <cellStyle name="0,0&#13;&#10;NA&#13;&#10;_2017年省对市(州)税收返还和转移支付预算" xfId="23"/>
    <cellStyle name="20% - Accent1" xfId="24"/>
    <cellStyle name="20% - Accent1 2" xfId="25"/>
    <cellStyle name="20% - Accent1_2016年四川省省级一般公共预算支出执行情况表" xfId="26"/>
    <cellStyle name="20% - Accent2" xfId="27"/>
    <cellStyle name="20% - Accent2 2" xfId="28"/>
    <cellStyle name="20% - Accent2_2016年四川省省级一般公共预算支出执行情况表" xfId="29"/>
    <cellStyle name="20% - Accent3" xfId="30"/>
    <cellStyle name="20% - Accent3 2" xfId="31"/>
    <cellStyle name="20% - Accent3_2016年四川省省级一般公共预算支出执行情况表" xfId="32"/>
    <cellStyle name="20% - Accent4" xfId="33"/>
    <cellStyle name="20% - Accent4 2" xfId="34"/>
    <cellStyle name="20% - Accent4_2016年四川省省级一般公共预算支出执行情况表" xfId="35"/>
    <cellStyle name="20% - Accent5" xfId="36"/>
    <cellStyle name="20% - Accent5 2" xfId="37"/>
    <cellStyle name="20% - Accent5_2016年四川省省级一般公共预算支出执行情况表" xfId="38"/>
    <cellStyle name="20% - Accent6" xfId="39"/>
    <cellStyle name="20% - Accent6 2" xfId="40"/>
    <cellStyle name="20% - Accent6_2016年四川省省级一般公共预算支出执行情况表" xfId="41"/>
    <cellStyle name="20% - 强调文字颜色 1" xfId="42"/>
    <cellStyle name="20% - 强调文字颜色 1 2" xfId="43"/>
    <cellStyle name="20% - 强调文字颜色 1 2 2" xfId="44"/>
    <cellStyle name="20% - 强调文字颜色 1 2 2 2" xfId="45"/>
    <cellStyle name="20% - 强调文字颜色 1 2 2 3" xfId="46"/>
    <cellStyle name="20% - 强调文字颜色 1 2 2_2017年省对市(州)税收返还和转移支付预算" xfId="47"/>
    <cellStyle name="20% - 强调文字颜色 1 2 3" xfId="48"/>
    <cellStyle name="20% - 强调文字颜色 1 2_四川省2017年省对市（州）税收返还和转移支付分地区预算（草案）--社保处" xfId="49"/>
    <cellStyle name="20% - 强调文字颜色 2" xfId="50"/>
    <cellStyle name="20% - 强调文字颜色 2 2" xfId="51"/>
    <cellStyle name="20% - 强调文字颜色 2 2 2" xfId="52"/>
    <cellStyle name="20% - 强调文字颜色 2 2 2 2" xfId="53"/>
    <cellStyle name="20% - 强调文字颜色 2 2 2 3" xfId="54"/>
    <cellStyle name="20% - 强调文字颜色 2 2 2_2017年省对市(州)税收返还和转移支付预算" xfId="55"/>
    <cellStyle name="20% - 强调文字颜色 2 2 3" xfId="56"/>
    <cellStyle name="20% - 强调文字颜色 2 2_四川省2017年省对市（州）税收返还和转移支付分地区预算（草案）--社保处" xfId="57"/>
    <cellStyle name="20% - 强调文字颜色 3" xfId="58"/>
    <cellStyle name="20% - 强调文字颜色 3 2" xfId="59"/>
    <cellStyle name="20% - 强调文字颜色 3 2 2" xfId="60"/>
    <cellStyle name="20% - 强调文字颜色 3 2 2 2" xfId="61"/>
    <cellStyle name="20% - 强调文字颜色 3 2 2 3" xfId="62"/>
    <cellStyle name="20% - 强调文字颜色 3 2 2_2017年省对市(州)税收返还和转移支付预算" xfId="63"/>
    <cellStyle name="20% - 强调文字颜色 3 2 3" xfId="64"/>
    <cellStyle name="20% - 强调文字颜色 3 2_四川省2017年省对市（州）税收返还和转移支付分地区预算（草案）--社保处" xfId="65"/>
    <cellStyle name="20% - 强调文字颜色 4" xfId="66"/>
    <cellStyle name="20% - 强调文字颜色 4 2" xfId="67"/>
    <cellStyle name="20% - 强调文字颜色 4 2 2" xfId="68"/>
    <cellStyle name="20% - 强调文字颜色 4 2 2 2" xfId="69"/>
    <cellStyle name="20% - 强调文字颜色 4 2 2 3" xfId="70"/>
    <cellStyle name="20% - 强调文字颜色 4 2 2_2017年省对市(州)税收返还和转移支付预算" xfId="71"/>
    <cellStyle name="20% - 强调文字颜色 4 2 3" xfId="72"/>
    <cellStyle name="20% - 强调文字颜色 4 2_四川省2017年省对市（州）税收返还和转移支付分地区预算（草案）--社保处" xfId="73"/>
    <cellStyle name="20% - 强调文字颜色 5" xfId="74"/>
    <cellStyle name="20% - 强调文字颜色 5 2" xfId="75"/>
    <cellStyle name="20% - 强调文字颜色 5 2 2" xfId="76"/>
    <cellStyle name="20% - 强调文字颜色 5 2 2 2" xfId="77"/>
    <cellStyle name="20% - 强调文字颜色 5 2 2 3" xfId="78"/>
    <cellStyle name="20% - 强调文字颜色 5 2 2_2017年省对市(州)税收返还和转移支付预算" xfId="79"/>
    <cellStyle name="20% - 强调文字颜色 5 2 3" xfId="80"/>
    <cellStyle name="20% - 强调文字颜色 5 2_四川省2017年省对市（州）税收返还和转移支付分地区预算（草案）--社保处" xfId="81"/>
    <cellStyle name="20% - 强调文字颜色 6" xfId="82"/>
    <cellStyle name="20% - 强调文字颜色 6 2" xfId="83"/>
    <cellStyle name="20% - 强调文字颜色 6 2 2" xfId="84"/>
    <cellStyle name="20% - 强调文字颜色 6 2 2 2" xfId="85"/>
    <cellStyle name="20% - 强调文字颜色 6 2 2 3" xfId="86"/>
    <cellStyle name="20% - 强调文字颜色 6 2 2_2017年省对市(州)税收返还和转移支付预算" xfId="87"/>
    <cellStyle name="20% - 强调文字颜色 6 2 3" xfId="88"/>
    <cellStyle name="20% - 强调文字颜色 6 2_四川省2017年省对市（州）税收返还和转移支付分地区预算（草案）--社保处" xfId="89"/>
    <cellStyle name="40% - Accent1" xfId="90"/>
    <cellStyle name="40% - Accent1 2" xfId="91"/>
    <cellStyle name="40% - Accent1_2016年四川省省级一般公共预算支出执行情况表" xfId="92"/>
    <cellStyle name="40% - Accent2" xfId="93"/>
    <cellStyle name="40% - Accent2 2" xfId="94"/>
    <cellStyle name="40% - Accent2_2016年四川省省级一般公共预算支出执行情况表" xfId="95"/>
    <cellStyle name="40% - Accent3" xfId="96"/>
    <cellStyle name="40% - Accent3 2" xfId="97"/>
    <cellStyle name="40% - Accent3_2016年四川省省级一般公共预算支出执行情况表" xfId="98"/>
    <cellStyle name="40% - Accent4" xfId="99"/>
    <cellStyle name="40% - Accent4 2" xfId="100"/>
    <cellStyle name="40% - Accent4_2016年四川省省级一般公共预算支出执行情况表" xfId="101"/>
    <cellStyle name="40% - Accent5" xfId="102"/>
    <cellStyle name="40% - Accent5 2" xfId="103"/>
    <cellStyle name="40% - Accent5_2016年四川省省级一般公共预算支出执行情况表" xfId="104"/>
    <cellStyle name="40% - Accent6" xfId="105"/>
    <cellStyle name="40% - Accent6 2" xfId="106"/>
    <cellStyle name="40% - Accent6_2016年四川省省级一般公共预算支出执行情况表" xfId="107"/>
    <cellStyle name="40% - 强调文字颜色 1" xfId="108"/>
    <cellStyle name="40% - 强调文字颜色 1 2" xfId="109"/>
    <cellStyle name="40% - 强调文字颜色 1 2 2" xfId="110"/>
    <cellStyle name="40% - 强调文字颜色 1 2 2 2" xfId="111"/>
    <cellStyle name="40% - 强调文字颜色 1 2 2 3" xfId="112"/>
    <cellStyle name="40% - 强调文字颜色 1 2 2_2017年省对市(州)税收返还和转移支付预算" xfId="113"/>
    <cellStyle name="40% - 强调文字颜色 1 2 3" xfId="114"/>
    <cellStyle name="40% - 强调文字颜色 1 2_四川省2017年省对市（州）税收返还和转移支付分地区预算（草案）--社保处" xfId="115"/>
    <cellStyle name="40% - 强调文字颜色 2" xfId="116"/>
    <cellStyle name="40% - 强调文字颜色 2 2" xfId="117"/>
    <cellStyle name="40% - 强调文字颜色 2 2 2" xfId="118"/>
    <cellStyle name="40% - 强调文字颜色 2 2 2 2" xfId="119"/>
    <cellStyle name="40% - 强调文字颜色 2 2 2 3" xfId="120"/>
    <cellStyle name="40% - 强调文字颜色 2 2 2_2017年省对市(州)税收返还和转移支付预算" xfId="121"/>
    <cellStyle name="40% - 强调文字颜色 2 2 3" xfId="122"/>
    <cellStyle name="40% - 强调文字颜色 2 2_四川省2017年省对市（州）税收返还和转移支付分地区预算（草案）--社保处" xfId="123"/>
    <cellStyle name="40% - 强调文字颜色 3" xfId="124"/>
    <cellStyle name="40% - 强调文字颜色 3 2" xfId="125"/>
    <cellStyle name="40% - 强调文字颜色 3 2 2" xfId="126"/>
    <cellStyle name="40% - 强调文字颜色 3 2 2 2" xfId="127"/>
    <cellStyle name="40% - 强调文字颜色 3 2 2 3" xfId="128"/>
    <cellStyle name="40% - 强调文字颜色 3 2 2_2017年省对市(州)税收返还和转移支付预算" xfId="129"/>
    <cellStyle name="40% - 强调文字颜色 3 2 3" xfId="130"/>
    <cellStyle name="40% - 强调文字颜色 3 2_四川省2017年省对市（州）税收返还和转移支付分地区预算（草案）--社保处" xfId="131"/>
    <cellStyle name="40% - 强调文字颜色 4" xfId="132"/>
    <cellStyle name="40% - 强调文字颜色 4 2" xfId="133"/>
    <cellStyle name="40% - 强调文字颜色 4 2 2" xfId="134"/>
    <cellStyle name="40% - 强调文字颜色 4 2 2 2" xfId="135"/>
    <cellStyle name="40% - 强调文字颜色 4 2 2 3" xfId="136"/>
    <cellStyle name="40% - 强调文字颜色 4 2 2_2017年省对市(州)税收返还和转移支付预算" xfId="137"/>
    <cellStyle name="40% - 强调文字颜色 4 2 3" xfId="138"/>
    <cellStyle name="40% - 强调文字颜色 4 2_四川省2017年省对市（州）税收返还和转移支付分地区预算（草案）--社保处" xfId="139"/>
    <cellStyle name="40% - 强调文字颜色 5" xfId="140"/>
    <cellStyle name="40% - 强调文字颜色 5 2" xfId="141"/>
    <cellStyle name="40% - 强调文字颜色 5 2 2" xfId="142"/>
    <cellStyle name="40% - 强调文字颜色 5 2 2 2" xfId="143"/>
    <cellStyle name="40% - 强调文字颜色 5 2 2 3" xfId="144"/>
    <cellStyle name="40% - 强调文字颜色 5 2 2_2017年省对市(州)税收返还和转移支付预算" xfId="145"/>
    <cellStyle name="40% - 强调文字颜色 5 2 3" xfId="146"/>
    <cellStyle name="40% - 强调文字颜色 5 2_四川省2017年省对市（州）税收返还和转移支付分地区预算（草案）--社保处" xfId="147"/>
    <cellStyle name="40% - 强调文字颜色 6" xfId="148"/>
    <cellStyle name="40% - 强调文字颜色 6 2" xfId="149"/>
    <cellStyle name="40% - 强调文字颜色 6 2 2" xfId="150"/>
    <cellStyle name="40% - 强调文字颜色 6 2 2 2" xfId="151"/>
    <cellStyle name="40% - 强调文字颜色 6 2 2 3" xfId="152"/>
    <cellStyle name="40% - 强调文字颜色 6 2 2_2017年省对市(州)税收返还和转移支付预算" xfId="153"/>
    <cellStyle name="40% - 强调文字颜色 6 2 3" xfId="154"/>
    <cellStyle name="40% - 强调文字颜色 6 2_四川省2017年省对市（州）税收返还和转移支付分地区预算（草案）--社保处" xfId="155"/>
    <cellStyle name="60% - Accent1" xfId="156"/>
    <cellStyle name="60% - Accent1 2" xfId="157"/>
    <cellStyle name="60% - Accent2" xfId="158"/>
    <cellStyle name="60% - Accent2 2" xfId="159"/>
    <cellStyle name="60% - Accent3" xfId="160"/>
    <cellStyle name="60% - Accent3 2" xfId="161"/>
    <cellStyle name="60% - Accent4" xfId="162"/>
    <cellStyle name="60% - Accent4 2" xfId="163"/>
    <cellStyle name="60% - Accent5" xfId="164"/>
    <cellStyle name="60% - Accent5 2" xfId="165"/>
    <cellStyle name="60% - Accent6" xfId="166"/>
    <cellStyle name="60% - Accent6 2" xfId="167"/>
    <cellStyle name="60% - 强调文字颜色 1" xfId="168"/>
    <cellStyle name="60% - 强调文字颜色 1 2" xfId="169"/>
    <cellStyle name="60% - 强调文字颜色 1 2 2" xfId="170"/>
    <cellStyle name="60% - 强调文字颜色 1 2 2 2" xfId="171"/>
    <cellStyle name="60% - 强调文字颜色 1 2 2 3" xfId="172"/>
    <cellStyle name="60% - 强调文字颜色 1 2 2_2017年省对市(州)税收返还和转移支付预算" xfId="173"/>
    <cellStyle name="60% - 强调文字颜色 1 2 3" xfId="174"/>
    <cellStyle name="60% - 强调文字颜色 1 2_四川省2017年省对市（州）税收返还和转移支付分地区预算（草案）--社保处" xfId="175"/>
    <cellStyle name="60% - 强调文字颜色 2" xfId="176"/>
    <cellStyle name="60% - 强调文字颜色 2 2" xfId="177"/>
    <cellStyle name="60% - 强调文字颜色 2 2 2" xfId="178"/>
    <cellStyle name="60% - 强调文字颜色 2 2 2 2" xfId="179"/>
    <cellStyle name="60% - 强调文字颜色 2 2 2 3" xfId="180"/>
    <cellStyle name="60% - 强调文字颜色 2 2 2_2017年省对市(州)税收返还和转移支付预算" xfId="181"/>
    <cellStyle name="60% - 强调文字颜色 2 2 3" xfId="182"/>
    <cellStyle name="60% - 强调文字颜色 2 2_四川省2017年省对市（州）税收返还和转移支付分地区预算（草案）--社保处" xfId="183"/>
    <cellStyle name="60% - 强调文字颜色 3" xfId="184"/>
    <cellStyle name="60% - 强调文字颜色 3 2" xfId="185"/>
    <cellStyle name="60% - 强调文字颜色 3 2 2" xfId="186"/>
    <cellStyle name="60% - 强调文字颜色 3 2 2 2" xfId="187"/>
    <cellStyle name="60% - 强调文字颜色 3 2 2 3" xfId="188"/>
    <cellStyle name="60% - 强调文字颜色 3 2 2_2017年省对市(州)税收返还和转移支付预算" xfId="189"/>
    <cellStyle name="60% - 强调文字颜色 3 2 3" xfId="190"/>
    <cellStyle name="60% - 强调文字颜色 3 2_四川省2017年省对市（州）税收返还和转移支付分地区预算（草案）--社保处" xfId="191"/>
    <cellStyle name="60% - 强调文字颜色 4" xfId="192"/>
    <cellStyle name="60% - 强调文字颜色 4 2" xfId="193"/>
    <cellStyle name="60% - 强调文字颜色 4 2 2" xfId="194"/>
    <cellStyle name="60% - 强调文字颜色 4 2 2 2" xfId="195"/>
    <cellStyle name="60% - 强调文字颜色 4 2 2 3" xfId="196"/>
    <cellStyle name="60% - 强调文字颜色 4 2 2_2017年省对市(州)税收返还和转移支付预算" xfId="197"/>
    <cellStyle name="60% - 强调文字颜色 4 2 3" xfId="198"/>
    <cellStyle name="60% - 强调文字颜色 4 2_四川省2017年省对市（州）税收返还和转移支付分地区预算（草案）--社保处" xfId="199"/>
    <cellStyle name="60% - 强调文字颜色 5" xfId="200"/>
    <cellStyle name="60% - 强调文字颜色 5 2" xfId="201"/>
    <cellStyle name="60% - 强调文字颜色 5 2 2" xfId="202"/>
    <cellStyle name="60% - 强调文字颜色 5 2 2 2" xfId="203"/>
    <cellStyle name="60% - 强调文字颜色 5 2 2 3" xfId="204"/>
    <cellStyle name="60% - 强调文字颜色 5 2 2_2017年省对市(州)税收返还和转移支付预算" xfId="205"/>
    <cellStyle name="60% - 强调文字颜色 5 2 3" xfId="206"/>
    <cellStyle name="60% - 强调文字颜色 5 2_四川省2017年省对市（州）税收返还和转移支付分地区预算（草案）--社保处" xfId="207"/>
    <cellStyle name="60% - 强调文字颜色 6" xfId="208"/>
    <cellStyle name="60% - 强调文字颜色 6 2" xfId="209"/>
    <cellStyle name="60% - 强调文字颜色 6 2 2" xfId="210"/>
    <cellStyle name="60% - 强调文字颜色 6 2 2 2" xfId="211"/>
    <cellStyle name="60% - 强调文字颜色 6 2 2 3" xfId="212"/>
    <cellStyle name="60% - 强调文字颜色 6 2 2_2017年省对市(州)税收返还和转移支付预算" xfId="213"/>
    <cellStyle name="60% - 强调文字颜色 6 2 3" xfId="214"/>
    <cellStyle name="60% - 强调文字颜色 6 2_四川省2017年省对市（州）税收返还和转移支付分地区预算（草案）--社保处" xfId="215"/>
    <cellStyle name="Accent1" xfId="216"/>
    <cellStyle name="Accent1 2" xfId="217"/>
    <cellStyle name="Accent2" xfId="218"/>
    <cellStyle name="Accent2 2" xfId="219"/>
    <cellStyle name="Accent3" xfId="220"/>
    <cellStyle name="Accent3 2" xfId="221"/>
    <cellStyle name="Accent4" xfId="222"/>
    <cellStyle name="Accent4 2" xfId="223"/>
    <cellStyle name="Accent5" xfId="224"/>
    <cellStyle name="Accent5 2" xfId="225"/>
    <cellStyle name="Accent6" xfId="226"/>
    <cellStyle name="Accent6 2" xfId="227"/>
    <cellStyle name="Bad" xfId="228"/>
    <cellStyle name="Bad 2" xfId="229"/>
    <cellStyle name="Calculation" xfId="230"/>
    <cellStyle name="Calculation 2" xfId="231"/>
    <cellStyle name="Calculation_2016年全省及省级财政收支执行及2017年预算草案表（20161206，预审自用稿）" xfId="232"/>
    <cellStyle name="Check Cell" xfId="233"/>
    <cellStyle name="Check Cell 2" xfId="234"/>
    <cellStyle name="Check Cell_2016年全省及省级财政收支执行及2017年预算草案表（20161206，预审自用稿）" xfId="235"/>
    <cellStyle name="Explanatory Text" xfId="236"/>
    <cellStyle name="Explanatory Text 2" xfId="237"/>
    <cellStyle name="Good" xfId="238"/>
    <cellStyle name="Good 2" xfId="239"/>
    <cellStyle name="Heading 1" xfId="240"/>
    <cellStyle name="Heading 1 2" xfId="241"/>
    <cellStyle name="Heading 1_2016年全省及省级财政收支执行及2017年预算草案表（20161206，预审自用稿）" xfId="242"/>
    <cellStyle name="Heading 2" xfId="243"/>
    <cellStyle name="Heading 2 2" xfId="244"/>
    <cellStyle name="Heading 2_2016年全省及省级财政收支执行及2017年预算草案表（20161206，预审自用稿）" xfId="245"/>
    <cellStyle name="Heading 3" xfId="246"/>
    <cellStyle name="Heading 3 2" xfId="247"/>
    <cellStyle name="Heading 3_2016年全省及省级财政收支执行及2017年预算草案表（20161206，预审自用稿）" xfId="248"/>
    <cellStyle name="Heading 4" xfId="249"/>
    <cellStyle name="Heading 4 2" xfId="250"/>
    <cellStyle name="Input" xfId="251"/>
    <cellStyle name="Input 2" xfId="252"/>
    <cellStyle name="Input_2016年全省及省级财政收支执行及2017年预算草案表（20161206，预审自用稿）" xfId="253"/>
    <cellStyle name="Linked Cell" xfId="254"/>
    <cellStyle name="Linked Cell 2" xfId="255"/>
    <cellStyle name="Linked Cell_2016年全省及省级财政收支执行及2017年预算草案表（20161206，预审自用稿）" xfId="256"/>
    <cellStyle name="Neutral" xfId="257"/>
    <cellStyle name="Neutral 2" xfId="258"/>
    <cellStyle name="no dec" xfId="259"/>
    <cellStyle name="Normal_APR" xfId="260"/>
    <cellStyle name="Note" xfId="261"/>
    <cellStyle name="Note 2" xfId="262"/>
    <cellStyle name="Note_2016年全省及省级财政收支执行及2017年预算草案表（20161206，预审自用稿）" xfId="263"/>
    <cellStyle name="Output" xfId="264"/>
    <cellStyle name="Output 2" xfId="265"/>
    <cellStyle name="Output_2016年全省及省级财政收支执行及2017年预算草案表（20161206，预审自用稿）" xfId="266"/>
    <cellStyle name="Title" xfId="267"/>
    <cellStyle name="Title 2" xfId="268"/>
    <cellStyle name="Total" xfId="269"/>
    <cellStyle name="Total 2" xfId="270"/>
    <cellStyle name="Total_2016年全省及省级财政收支执行及2017年预算草案表（20161206，预审自用稿）" xfId="271"/>
    <cellStyle name="Warning Text" xfId="272"/>
    <cellStyle name="Warning Text 2" xfId="273"/>
    <cellStyle name="Percent" xfId="274"/>
    <cellStyle name="百分比 2" xfId="275"/>
    <cellStyle name="百分比 2 2" xfId="276"/>
    <cellStyle name="百分比 2 3" xfId="277"/>
    <cellStyle name="百分比 2 3 2" xfId="278"/>
    <cellStyle name="百分比 2 3 3" xfId="279"/>
    <cellStyle name="百分比 2 4" xfId="280"/>
    <cellStyle name="百分比 2 5" xfId="281"/>
    <cellStyle name="百分比 3" xfId="282"/>
    <cellStyle name="百分比 4" xfId="283"/>
    <cellStyle name="标题" xfId="284"/>
    <cellStyle name="标题 1" xfId="285"/>
    <cellStyle name="标题 1 2" xfId="286"/>
    <cellStyle name="标题 1 2 2" xfId="287"/>
    <cellStyle name="标题 1 2 2 2" xfId="288"/>
    <cellStyle name="标题 1 2 2 3" xfId="289"/>
    <cellStyle name="标题 1 2 2_2017年省对市(州)税收返还和转移支付预算" xfId="290"/>
    <cellStyle name="标题 1 2 3" xfId="291"/>
    <cellStyle name="标题 2" xfId="292"/>
    <cellStyle name="标题 2 2" xfId="293"/>
    <cellStyle name="标题 2 2 2" xfId="294"/>
    <cellStyle name="标题 2 2 2 2" xfId="295"/>
    <cellStyle name="标题 2 2 2 3" xfId="296"/>
    <cellStyle name="标题 2 2 2_2017年省对市(州)税收返还和转移支付预算" xfId="297"/>
    <cellStyle name="标题 2 2 3" xfId="298"/>
    <cellStyle name="标题 3" xfId="299"/>
    <cellStyle name="标题 3 2" xfId="300"/>
    <cellStyle name="标题 3 2 2" xfId="301"/>
    <cellStyle name="标题 3 2 2 2" xfId="302"/>
    <cellStyle name="标题 3 2 2 3" xfId="303"/>
    <cellStyle name="标题 3 2 2_2017年省对市(州)税收返还和转移支付预算" xfId="304"/>
    <cellStyle name="标题 3 2 3" xfId="305"/>
    <cellStyle name="标题 4" xfId="306"/>
    <cellStyle name="标题 4 2" xfId="307"/>
    <cellStyle name="标题 4 2 2" xfId="308"/>
    <cellStyle name="标题 4 2 2 2" xfId="309"/>
    <cellStyle name="标题 4 2 2 3" xfId="310"/>
    <cellStyle name="标题 4 2 2_2017年省对市(州)税收返还和转移支付预算" xfId="311"/>
    <cellStyle name="标题 4 2 3" xfId="312"/>
    <cellStyle name="标题 5" xfId="313"/>
    <cellStyle name="标题 5 2" xfId="314"/>
    <cellStyle name="标题 5 2 2" xfId="315"/>
    <cellStyle name="标题 5 2 3" xfId="316"/>
    <cellStyle name="标题 5 2_2017年省对市(州)税收返还和转移支付预算" xfId="317"/>
    <cellStyle name="标题 5 3" xfId="318"/>
    <cellStyle name="差" xfId="319"/>
    <cellStyle name="差 2" xfId="320"/>
    <cellStyle name="差 2 2" xfId="321"/>
    <cellStyle name="差 2 2 2" xfId="322"/>
    <cellStyle name="差 2 2 3" xfId="323"/>
    <cellStyle name="差 2 2_2017年省对市(州)税收返还和转移支付预算" xfId="324"/>
    <cellStyle name="差 2 3" xfId="325"/>
    <cellStyle name="差 2_四川省2017年省对市（州）税收返还和转移支付分地区预算（草案）--社保处" xfId="326"/>
    <cellStyle name="差_%84表2：2016-2018年省级部门三年滚动规划报表" xfId="327"/>
    <cellStyle name="差_“三区”文化人才专项资金" xfId="328"/>
    <cellStyle name="差_1 2017年省对市（州）税收返还和转移支付预算分地区情况表（华侨事务补助）(1)" xfId="329"/>
    <cellStyle name="差_10 2017年省对市（州）税收返还和转移支付预算分地区情况表（寺观教堂维修补助资金）(1)" xfId="330"/>
    <cellStyle name="差_10-扶持民族地区教育发展" xfId="331"/>
    <cellStyle name="差_11 2017年省对市（州）税收返还和转移支付预算分地区情况表（基层行政单位救灾专项资金）(1)" xfId="332"/>
    <cellStyle name="差_1-12" xfId="333"/>
    <cellStyle name="差_1-12_四川省2017年省对市（州）税收返还和转移支付分地区预算（草案）--社保处" xfId="334"/>
    <cellStyle name="差_12 2017年省对市（州）税收返还和转移支付预算分地区情况表（民族地区春节慰问经费）(1)" xfId="335"/>
    <cellStyle name="差_123" xfId="336"/>
    <cellStyle name="差_13 2017年省对市（州）税收返还和转移支付预算分地区情况表（审计能力提升专项经费）(1)" xfId="337"/>
    <cellStyle name="差_14 2017年省对市（州）税收返还和转移支付预算分地区情况表（支持基层政权建设补助资金）(1)" xfId="338"/>
    <cellStyle name="差_15-省级防震减灾分情况" xfId="339"/>
    <cellStyle name="差_18 2017年省对市（州）税收返还和转移支付预算分地区情况表（全省法院系统业务经费）(1)" xfId="340"/>
    <cellStyle name="差_19 征兵经费" xfId="341"/>
    <cellStyle name="差_1-学前教育发展专项资金" xfId="342"/>
    <cellStyle name="差_1-政策性保险财政补助资金" xfId="343"/>
    <cellStyle name="差_2" xfId="344"/>
    <cellStyle name="差_2 政法转移支付" xfId="345"/>
    <cellStyle name="差_20 国防动员专项经费" xfId="346"/>
    <cellStyle name="差_2015财金互动汇总（加人行、补成都）" xfId="347"/>
    <cellStyle name="差_2015财金互动汇总（加人行、补成都） 2" xfId="348"/>
    <cellStyle name="差_2015财金互动汇总（加人行、补成都） 2 2" xfId="349"/>
    <cellStyle name="差_2015财金互动汇总（加人行、补成都） 2 2_2017年省对市(州)税收返还和转移支付预算" xfId="350"/>
    <cellStyle name="差_2015财金互动汇总（加人行、补成都） 2 3" xfId="351"/>
    <cellStyle name="差_2015财金互动汇总（加人行、补成都） 2_2017年省对市(州)税收返还和转移支付预算" xfId="352"/>
    <cellStyle name="差_2015财金互动汇总（加人行、补成都） 3" xfId="353"/>
    <cellStyle name="差_2015财金互动汇总（加人行、补成都） 3_2017年省对市(州)税收返还和转移支付预算" xfId="354"/>
    <cellStyle name="差_2015财金互动汇总（加人行、补成都） 4" xfId="355"/>
    <cellStyle name="差_2015财金互动汇总（加人行、补成都）_2017年省对市(州)税收返还和转移支付预算" xfId="356"/>
    <cellStyle name="差_2015直接融资汇总表" xfId="357"/>
    <cellStyle name="差_2015直接融资汇总表 2" xfId="358"/>
    <cellStyle name="差_2015直接融资汇总表 2 2" xfId="359"/>
    <cellStyle name="差_2015直接融资汇总表 2 2_2017年省对市(州)税收返还和转移支付预算" xfId="360"/>
    <cellStyle name="差_2015直接融资汇总表 2 3" xfId="361"/>
    <cellStyle name="差_2015直接融资汇总表 2_2017年省对市(州)税收返还和转移支付预算" xfId="362"/>
    <cellStyle name="差_2015直接融资汇总表 3" xfId="363"/>
    <cellStyle name="差_2015直接融资汇总表 3_2017年省对市(州)税收返还和转移支付预算" xfId="364"/>
    <cellStyle name="差_2015直接融资汇总表 4" xfId="365"/>
    <cellStyle name="差_2015直接融资汇总表_2017年省对市(州)税收返还和转移支付预算" xfId="366"/>
    <cellStyle name="差_2016年四川省省级一般公共预算支出执行情况表" xfId="367"/>
    <cellStyle name="差_2017年省对市(州)税收返还和转移支付预算" xfId="368"/>
    <cellStyle name="差_2017年省对市（州）税收返还和转移支付预算分地区情况表（华侨事务补助）(1)" xfId="369"/>
    <cellStyle name="差_2017年省对市（州）税收返还和转移支付预算分地区情况表（华侨事务补助）(1)_四川省2017年省对市（州）税收返还和转移支付分地区预算（草案）--社保处" xfId="370"/>
    <cellStyle name="差_21 禁毒补助经费" xfId="371"/>
    <cellStyle name="差_22 2017年省对市（州）税收返还和转移支付预算分地区情况表（交警业务经费）(1)" xfId="372"/>
    <cellStyle name="差_23 铁路护路专项经费" xfId="373"/>
    <cellStyle name="差_24 维稳经费" xfId="374"/>
    <cellStyle name="差_2-45" xfId="375"/>
    <cellStyle name="差_2-45_四川省2017年省对市（州）税收返还和转移支付分地区预算（草案）--社保处" xfId="376"/>
    <cellStyle name="差_2-46" xfId="377"/>
    <cellStyle name="差_2-46_四川省2017年省对市（州）税收返还和转移支付分地区预算（草案）--社保处" xfId="378"/>
    <cellStyle name="差_25 消防部队大型装备建设补助经费" xfId="379"/>
    <cellStyle name="差_2-50" xfId="380"/>
    <cellStyle name="差_2-50_四川省2017年省对市（州）税收返还和转移支付分地区预算（草案）--社保处" xfId="381"/>
    <cellStyle name="差_2-52" xfId="382"/>
    <cellStyle name="差_2-52_四川省2017年省对市（州）税收返还和转移支付分地区预算（草案）--社保处" xfId="383"/>
    <cellStyle name="差_2-55" xfId="384"/>
    <cellStyle name="差_2-55_四川省2017年省对市（州）税收返还和转移支付分地区预算（草案）--社保处" xfId="385"/>
    <cellStyle name="差_2-58" xfId="386"/>
    <cellStyle name="差_2-58_四川省2017年省对市（州）税收返还和转移支付分地区预算（草案）--社保处" xfId="387"/>
    <cellStyle name="差_2-59" xfId="388"/>
    <cellStyle name="差_2-59_四川省2017年省对市（州）税收返还和转移支付分地区预算（草案）--社保处" xfId="389"/>
    <cellStyle name="差_26 地方纪检监察机关办案补助专项资金" xfId="390"/>
    <cellStyle name="差_2-60" xfId="391"/>
    <cellStyle name="差_2-60_四川省2017年省对市（州）税收返还和转移支付分地区预算（草案）--社保处" xfId="392"/>
    <cellStyle name="差_2-62" xfId="393"/>
    <cellStyle name="差_2-62_四川省2017年省对市（州）税收返还和转移支付分地区预算（草案）--社保处" xfId="394"/>
    <cellStyle name="差_2-65" xfId="395"/>
    <cellStyle name="差_2-65_四川省2017年省对市（州）税收返还和转移支付分地区预算（草案）--社保处" xfId="396"/>
    <cellStyle name="差_2-67" xfId="397"/>
    <cellStyle name="差_2-67_四川省2017年省对市（州）税收返还和转移支付分地区预算（草案）--社保处" xfId="398"/>
    <cellStyle name="差_27 妇女儿童事业发展专项资金" xfId="399"/>
    <cellStyle name="差_28 基层干训机构建设补助专项资金" xfId="400"/>
    <cellStyle name="差_2-财金互动" xfId="401"/>
    <cellStyle name="差_2-义务教育经费保障机制改革" xfId="402"/>
    <cellStyle name="差_3 2017年省对市（州）税收返还和转移支付预算分地区情况表（到村任职）" xfId="403"/>
    <cellStyle name="差_3-创业担保贷款贴息及奖补" xfId="404"/>
    <cellStyle name="差_3-义务教育均衡发展专项" xfId="405"/>
    <cellStyle name="差_4" xfId="406"/>
    <cellStyle name="差_4-11" xfId="407"/>
    <cellStyle name="差_4-12" xfId="408"/>
    <cellStyle name="差_4-14" xfId="409"/>
    <cellStyle name="差_4-15" xfId="410"/>
    <cellStyle name="差_4-20" xfId="411"/>
    <cellStyle name="差_4-21" xfId="412"/>
    <cellStyle name="差_4-22" xfId="413"/>
    <cellStyle name="差_4-23" xfId="414"/>
    <cellStyle name="差_4-24" xfId="415"/>
    <cellStyle name="差_4-29" xfId="416"/>
    <cellStyle name="差_4-30" xfId="417"/>
    <cellStyle name="差_4-31" xfId="418"/>
    <cellStyle name="差_4-5" xfId="419"/>
    <cellStyle name="差_4-8" xfId="420"/>
    <cellStyle name="差_4-9" xfId="421"/>
    <cellStyle name="差_4-农村义教“营养改善计划”" xfId="422"/>
    <cellStyle name="差_5 2017年省对市（州）税收返还和转移支付预算分地区情况表（全国重点寺观教堂维修经费业生中央财政补助资金）(1)" xfId="423"/>
    <cellStyle name="差_5-农村教师周转房建设" xfId="424"/>
    <cellStyle name="差_5-中央财政统借统还外债项目资金" xfId="425"/>
    <cellStyle name="差_6" xfId="426"/>
    <cellStyle name="差_6-扶持民办教育专项" xfId="427"/>
    <cellStyle name="差_6-省级财政政府与社会资本合作项目综合补助资金" xfId="428"/>
    <cellStyle name="差_7 2017年省对市（州）税收返还和转移支付预算分地区情况表（省级旅游发展资金）(1)" xfId="429"/>
    <cellStyle name="差_7-普惠金融政府和社会资本合作以奖代补资金" xfId="430"/>
    <cellStyle name="差_7-中等职业教育发展专项经费" xfId="431"/>
    <cellStyle name="差_8 2017年省对市（州）税收返还和转移支付预算分地区情况表（民族事业发展资金）(1)" xfId="432"/>
    <cellStyle name="差_9 2017年省对市（州）税收返还和转移支付预算分地区情况表（全省工商行政管理专项经费）(1)" xfId="433"/>
    <cellStyle name="差_Sheet14" xfId="434"/>
    <cellStyle name="差_Sheet14_四川省2017年省对市（州）税收返还和转移支付分地区预算（草案）--社保处" xfId="435"/>
    <cellStyle name="差_Sheet15" xfId="436"/>
    <cellStyle name="差_Sheet15_四川省2017年省对市（州）税收返还和转移支付分地区预算（草案）--社保处" xfId="437"/>
    <cellStyle name="差_Sheet16" xfId="438"/>
    <cellStyle name="差_Sheet16_四川省2017年省对市（州）税收返还和转移支付分地区预算（草案）--社保处" xfId="439"/>
    <cellStyle name="差_Sheet18" xfId="440"/>
    <cellStyle name="差_Sheet18_四川省2017年省对市（州）税收返还和转移支付分地区预算（草案）--社保处" xfId="441"/>
    <cellStyle name="差_Sheet19" xfId="442"/>
    <cellStyle name="差_Sheet19_四川省2017年省对市（州）税收返还和转移支付分地区预算（草案）--社保处" xfId="443"/>
    <cellStyle name="差_Sheet2" xfId="444"/>
    <cellStyle name="差_Sheet20" xfId="445"/>
    <cellStyle name="差_Sheet20_四川省2017年省对市（州）税收返还和转移支付分地区预算（草案）--社保处" xfId="446"/>
    <cellStyle name="差_Sheet22" xfId="447"/>
    <cellStyle name="差_Sheet22_四川省2017年省对市（州）税收返还和转移支付分地区预算（草案）--社保处" xfId="448"/>
    <cellStyle name="差_Sheet25" xfId="449"/>
    <cellStyle name="差_Sheet25_四川省2017年省对市（州）税收返还和转移支付分地区预算（草案）--社保处" xfId="450"/>
    <cellStyle name="差_Sheet26" xfId="451"/>
    <cellStyle name="差_Sheet26_四川省2017年省对市（州）税收返还和转移支付分地区预算（草案）--社保处" xfId="452"/>
    <cellStyle name="差_Sheet27" xfId="453"/>
    <cellStyle name="差_Sheet27_四川省2017年省对市（州）税收返还和转移支付分地区预算（草案）--社保处" xfId="454"/>
    <cellStyle name="差_Sheet29" xfId="455"/>
    <cellStyle name="差_Sheet29_四川省2017年省对市（州）税收返还和转移支付分地区预算（草案）--社保处" xfId="456"/>
    <cellStyle name="差_Sheet32" xfId="457"/>
    <cellStyle name="差_Sheet32_四川省2017年省对市（州）税收返还和转移支付分地区预算（草案）--社保处" xfId="458"/>
    <cellStyle name="差_Sheet33" xfId="459"/>
    <cellStyle name="差_Sheet33_四川省2017年省对市（州）税收返还和转移支付分地区预算（草案）--社保处" xfId="460"/>
    <cellStyle name="差_Sheet7" xfId="461"/>
    <cellStyle name="差_博物馆纪念馆逐步免费开放补助资金" xfId="462"/>
    <cellStyle name="差_促进扩大信贷增量" xfId="463"/>
    <cellStyle name="差_促进扩大信贷增量 2" xfId="464"/>
    <cellStyle name="差_促进扩大信贷增量 2 2" xfId="465"/>
    <cellStyle name="差_促进扩大信贷增量 2 2_2017年省对市(州)税收返还和转移支付预算" xfId="466"/>
    <cellStyle name="差_促进扩大信贷增量 2 2_四川省2017年省对市（州）税收返还和转移支付分地区预算（草案）--社保处" xfId="467"/>
    <cellStyle name="差_促进扩大信贷增量 2 3" xfId="468"/>
    <cellStyle name="差_促进扩大信贷增量 2_2017年省对市(州)税收返还和转移支付预算" xfId="469"/>
    <cellStyle name="差_促进扩大信贷增量 2_四川省2017年省对市（州）税收返还和转移支付分地区预算（草案）--社保处" xfId="470"/>
    <cellStyle name="差_促进扩大信贷增量 3" xfId="471"/>
    <cellStyle name="差_促进扩大信贷增量 3_2017年省对市(州)税收返还和转移支付预算" xfId="472"/>
    <cellStyle name="差_促进扩大信贷增量 3_四川省2017年省对市（州）税收返还和转移支付分地区预算（草案）--社保处" xfId="473"/>
    <cellStyle name="差_促进扩大信贷增量 4" xfId="474"/>
    <cellStyle name="差_促进扩大信贷增量_2017年省对市(州)税收返还和转移支付预算" xfId="475"/>
    <cellStyle name="差_促进扩大信贷增量_四川省2017年省对市（州）税收返还和转移支付分地区预算（草案）--社保处" xfId="476"/>
    <cellStyle name="差_地方纪检监察机关办案补助专项资金" xfId="477"/>
    <cellStyle name="差_地方纪检监察机关办案补助专项资金_四川省2017年省对市（州）税收返还和转移支付分地区预算（草案）--社保处" xfId="478"/>
    <cellStyle name="差_公共文化服务体系建设" xfId="479"/>
    <cellStyle name="差_国家级非物质文化遗产保护专项资金" xfId="480"/>
    <cellStyle name="差_国家文物保护专项资金" xfId="481"/>
    <cellStyle name="差_汇总" xfId="482"/>
    <cellStyle name="差_汇总 2" xfId="483"/>
    <cellStyle name="差_汇总 2 2" xfId="484"/>
    <cellStyle name="差_汇总 2 2_2017年省对市(州)税收返还和转移支付预算" xfId="485"/>
    <cellStyle name="差_汇总 2 2_四川省2017年省对市（州）税收返还和转移支付分地区预算（草案）--社保处" xfId="486"/>
    <cellStyle name="差_汇总 2 3" xfId="487"/>
    <cellStyle name="差_汇总 2_2017年省对市(州)税收返还和转移支付预算" xfId="488"/>
    <cellStyle name="差_汇总 2_四川省2017年省对市（州）税收返还和转移支付分地区预算（草案）--社保处" xfId="489"/>
    <cellStyle name="差_汇总 3" xfId="490"/>
    <cellStyle name="差_汇总 3_2017年省对市(州)税收返还和转移支付预算" xfId="491"/>
    <cellStyle name="差_汇总 3_四川省2017年省对市（州）税收返还和转移支付分地区预算（草案）--社保处" xfId="492"/>
    <cellStyle name="差_汇总 4" xfId="493"/>
    <cellStyle name="差_汇总_1" xfId="494"/>
    <cellStyle name="差_汇总_1 2" xfId="495"/>
    <cellStyle name="差_汇总_1 2 2" xfId="496"/>
    <cellStyle name="差_汇总_1 2 2_2017年省对市(州)税收返还和转移支付预算" xfId="497"/>
    <cellStyle name="差_汇总_1 2 3" xfId="498"/>
    <cellStyle name="差_汇总_1 2_2017年省对市(州)税收返还和转移支付预算" xfId="499"/>
    <cellStyle name="差_汇总_1 3" xfId="500"/>
    <cellStyle name="差_汇总_1 3_2017年省对市(州)税收返还和转移支付预算" xfId="501"/>
    <cellStyle name="差_汇总_2" xfId="502"/>
    <cellStyle name="差_汇总_2 2" xfId="503"/>
    <cellStyle name="差_汇总_2 2 2" xfId="504"/>
    <cellStyle name="差_汇总_2 2 2_2017年省对市(州)税收返还和转移支付预算" xfId="505"/>
    <cellStyle name="差_汇总_2 2 2_四川省2017年省对市（州）税收返还和转移支付分地区预算（草案）--社保处" xfId="506"/>
    <cellStyle name="差_汇总_2 2 3" xfId="507"/>
    <cellStyle name="差_汇总_2 2_2017年省对市(州)税收返还和转移支付预算" xfId="508"/>
    <cellStyle name="差_汇总_2 2_四川省2017年省对市（州）税收返还和转移支付分地区预算（草案）--社保处" xfId="509"/>
    <cellStyle name="差_汇总_2 3" xfId="510"/>
    <cellStyle name="差_汇总_2 3_2017年省对市(州)税收返还和转移支付预算" xfId="511"/>
    <cellStyle name="差_汇总_2 3_四川省2017年省对市（州）税收返还和转移支付分地区预算（草案）--社保处" xfId="512"/>
    <cellStyle name="差_汇总_2_四川省2017年省对市（州）税收返还和转移支付分地区预算（草案）--社保处" xfId="513"/>
    <cellStyle name="差_汇总_2017年省对市(州)税收返还和转移支付预算" xfId="514"/>
    <cellStyle name="差_汇总_四川省2017年省对市（州）税收返还和转移支付分地区预算（草案）--社保处" xfId="515"/>
    <cellStyle name="差_科技口6-30-35" xfId="516"/>
    <cellStyle name="差_美术馆公共图书馆文化馆（站）免费开放专项资金" xfId="517"/>
    <cellStyle name="差_其他工程费用计费" xfId="518"/>
    <cellStyle name="差_其他工程费用计费_四川省2017年省对市（州）税收返还和转移支付分地区预算（草案）--社保处" xfId="519"/>
    <cellStyle name="差_少数民族文化事业发展专项资金" xfId="520"/>
    <cellStyle name="差_省级科技计划项目专项资金" xfId="521"/>
    <cellStyle name="差_省级体育专项资金" xfId="522"/>
    <cellStyle name="差_省级文化发展专项资金" xfId="523"/>
    <cellStyle name="差_省级文物保护专项资金" xfId="524"/>
    <cellStyle name="差_四川省2017年省对市（州）税收返还和转移支付分地区预算（草案）--行政政法处" xfId="525"/>
    <cellStyle name="差_四川省2017年省对市（州）税收返还和转移支付分地区预算（草案）--教科文处" xfId="526"/>
    <cellStyle name="差_四川省2017年省对市（州）税收返还和转移支付分地区预算（草案）--社保处" xfId="527"/>
    <cellStyle name="差_四川省2017年省对市（州）税收返还和转移支付分地区预算（草案）--债务金融处" xfId="528"/>
    <cellStyle name="差_体育场馆免费低收费开放补助资金" xfId="529"/>
    <cellStyle name="差_文化产业发展专项资金" xfId="530"/>
    <cellStyle name="差_宣传文化事业发展专项资金" xfId="531"/>
    <cellStyle name="差_债券贴息计算器" xfId="532"/>
    <cellStyle name="差_债券贴息计算器_四川省2017年省对市（州）税收返还和转移支付分地区预算（草案）--社保处" xfId="533"/>
    <cellStyle name="常规 10" xfId="534"/>
    <cellStyle name="常规 10 2" xfId="535"/>
    <cellStyle name="常规 10 2 2" xfId="536"/>
    <cellStyle name="常规 10 2 2 2" xfId="537"/>
    <cellStyle name="常规 10 2 2 3" xfId="538"/>
    <cellStyle name="常规 10 2 2_2017年省对市(州)税收返还和转移支付预算" xfId="539"/>
    <cellStyle name="常规 10 2 3" xfId="540"/>
    <cellStyle name="常规 10 2 4" xfId="541"/>
    <cellStyle name="常规 10 2_2017年省对市(州)税收返还和转移支付预算" xfId="542"/>
    <cellStyle name="常规 10 3" xfId="543"/>
    <cellStyle name="常规 10 3 2" xfId="544"/>
    <cellStyle name="常规 10 3_123" xfId="545"/>
    <cellStyle name="常规 10 4" xfId="546"/>
    <cellStyle name="常规 10 4 2" xfId="547"/>
    <cellStyle name="常规 10 4 3" xfId="548"/>
    <cellStyle name="常规 10 4 3 2" xfId="549"/>
    <cellStyle name="常规 10_123" xfId="550"/>
    <cellStyle name="常规 11" xfId="551"/>
    <cellStyle name="常规 11 2" xfId="552"/>
    <cellStyle name="常规 11 2 2" xfId="553"/>
    <cellStyle name="常规 11 2 3" xfId="554"/>
    <cellStyle name="常规 11 2_2017年省对市(州)税收返还和转移支付预算" xfId="555"/>
    <cellStyle name="常规 11 3" xfId="556"/>
    <cellStyle name="常规 12" xfId="557"/>
    <cellStyle name="常规 12 2" xfId="558"/>
    <cellStyle name="常规 12 3" xfId="559"/>
    <cellStyle name="常规 12_123" xfId="560"/>
    <cellStyle name="常规 13" xfId="561"/>
    <cellStyle name="常规 13 2" xfId="562"/>
    <cellStyle name="常规 13_四川省2017年省对市（州）税收返还和转移支付分地区预算（草案）--社保处" xfId="563"/>
    <cellStyle name="常规 14" xfId="564"/>
    <cellStyle name="常规 14 2" xfId="565"/>
    <cellStyle name="常规 15" xfId="566"/>
    <cellStyle name="常规 15 2" xfId="567"/>
    <cellStyle name="常规 15 4" xfId="568"/>
    <cellStyle name="常规 16" xfId="569"/>
    <cellStyle name="常规 16 2" xfId="570"/>
    <cellStyle name="常规 17" xfId="571"/>
    <cellStyle name="常规 17 2" xfId="572"/>
    <cellStyle name="常规 17 2 2" xfId="573"/>
    <cellStyle name="常规 17 2_2016年四川省省级一般公共预算支出执行情况表" xfId="574"/>
    <cellStyle name="常规 17 3" xfId="575"/>
    <cellStyle name="常规 17 4" xfId="576"/>
    <cellStyle name="常规 17 4 2" xfId="577"/>
    <cellStyle name="常规 17 4_2016年四川省省级一般公共预算支出执行情况表" xfId="578"/>
    <cellStyle name="常规 17_2016年四川省省级一般公共预算支出执行情况表" xfId="579"/>
    <cellStyle name="常规 18" xfId="580"/>
    <cellStyle name="常规 18 2" xfId="581"/>
    <cellStyle name="常规 19" xfId="582"/>
    <cellStyle name="常规 19 2" xfId="583"/>
    <cellStyle name="常规 2" xfId="584"/>
    <cellStyle name="常规 2 2" xfId="585"/>
    <cellStyle name="常规 2 2 2" xfId="586"/>
    <cellStyle name="常规 2 2 2 2" xfId="587"/>
    <cellStyle name="常规 2 2 2 3" xfId="588"/>
    <cellStyle name="常规 2 2 2_2017年省对市(州)税收返还和转移支付预算" xfId="589"/>
    <cellStyle name="常规 2 2 3" xfId="590"/>
    <cellStyle name="常规 2 2 4" xfId="591"/>
    <cellStyle name="常规 2 2_2017年省对市(州)税收返还和转移支付预算" xfId="592"/>
    <cellStyle name="常规 2 3" xfId="593"/>
    <cellStyle name="常规 2 3 2" xfId="594"/>
    <cellStyle name="常规 2 3 2 2" xfId="595"/>
    <cellStyle name="常规 2 3 2 3" xfId="596"/>
    <cellStyle name="常规 2 3 2_2017年省对市(州)税收返还和转移支付预算" xfId="597"/>
    <cellStyle name="常规 2 3 3" xfId="598"/>
    <cellStyle name="常规 2 3 4" xfId="599"/>
    <cellStyle name="常规 2 3 5" xfId="600"/>
    <cellStyle name="常规 2 3_2017年省对市(州)税收返还和转移支付预算" xfId="601"/>
    <cellStyle name="常规 2 4" xfId="602"/>
    <cellStyle name="常规 2 4 2" xfId="603"/>
    <cellStyle name="常规 2 4 2 2" xfId="604"/>
    <cellStyle name="常规 2 5" xfId="605"/>
    <cellStyle name="常规 2 5 2" xfId="606"/>
    <cellStyle name="常规 2 5 3" xfId="607"/>
    <cellStyle name="常规 2 5_2017年省对市(州)税收返还和转移支付预算" xfId="608"/>
    <cellStyle name="常规 2 6" xfId="609"/>
    <cellStyle name="常规 2_%84表2：2016-2018年省级部门三年滚动规划报表" xfId="610"/>
    <cellStyle name="常规 20" xfId="611"/>
    <cellStyle name="常规 20 2" xfId="612"/>
    <cellStyle name="常规 20 2 2" xfId="613"/>
    <cellStyle name="常规 20 2_2016年社保基金收支执行及2017年预算草案表" xfId="614"/>
    <cellStyle name="常规 20 3" xfId="615"/>
    <cellStyle name="常规 20 4" xfId="616"/>
    <cellStyle name="常规 20_2015年全省及省级财政收支执行及2016年预算草案表（20160120）企业处修改" xfId="617"/>
    <cellStyle name="常规 21" xfId="618"/>
    <cellStyle name="常规 21 2" xfId="619"/>
    <cellStyle name="常规 21 2 2" xfId="620"/>
    <cellStyle name="常规 21 3" xfId="621"/>
    <cellStyle name="常规 22" xfId="622"/>
    <cellStyle name="常规 22 2" xfId="623"/>
    <cellStyle name="常规 23" xfId="624"/>
    <cellStyle name="常规 24" xfId="625"/>
    <cellStyle name="常规 24 2" xfId="626"/>
    <cellStyle name="常规 25" xfId="627"/>
    <cellStyle name="常规 25 2" xfId="628"/>
    <cellStyle name="常规 25 2 2" xfId="629"/>
    <cellStyle name="常规 25 2_2016年社保基金收支执行及2017年预算草案表" xfId="630"/>
    <cellStyle name="常规 26" xfId="631"/>
    <cellStyle name="常规 26 2" xfId="632"/>
    <cellStyle name="常规 26 2 2" xfId="633"/>
    <cellStyle name="常规 26 2 2 2" xfId="634"/>
    <cellStyle name="常规 26_2016年社保基金收支执行及2017年预算草案表" xfId="635"/>
    <cellStyle name="常规 27" xfId="636"/>
    <cellStyle name="常规 27 2" xfId="637"/>
    <cellStyle name="常规 27 2 2" xfId="638"/>
    <cellStyle name="常规 27 2_2016年四川省省级一般公共预算支出执行情况表" xfId="639"/>
    <cellStyle name="常规 27 3" xfId="640"/>
    <cellStyle name="常规 27_2016年四川省省级一般公共预算支出执行情况表" xfId="641"/>
    <cellStyle name="常规 28" xfId="642"/>
    <cellStyle name="常规 28 2" xfId="643"/>
    <cellStyle name="常规 28 2 2" xfId="644"/>
    <cellStyle name="常规 28 2 3" xfId="645"/>
    <cellStyle name="常规 28_2016年社保基金收支执行及2017年预算草案表" xfId="646"/>
    <cellStyle name="常规 29" xfId="647"/>
    <cellStyle name="常规 3" xfId="648"/>
    <cellStyle name="常规 3 2" xfId="649"/>
    <cellStyle name="常规 3 2 2" xfId="650"/>
    <cellStyle name="常规 3 2 2 2" xfId="651"/>
    <cellStyle name="常规 3 2 2 3" xfId="652"/>
    <cellStyle name="常规 3 2 2_2017年省对市(州)税收返还和转移支付预算" xfId="653"/>
    <cellStyle name="常规 3 2 3" xfId="654"/>
    <cellStyle name="常规 3 2 3 2" xfId="655"/>
    <cellStyle name="常规 3 2 4" xfId="656"/>
    <cellStyle name="常规 3 2_2016年四川省省级一般公共预算支出执行情况表" xfId="657"/>
    <cellStyle name="常规 3 3" xfId="658"/>
    <cellStyle name="常规 3 3 2" xfId="659"/>
    <cellStyle name="常规 3 3 3" xfId="660"/>
    <cellStyle name="常规 3 3_2017年省对市(州)税收返还和转移支付预算" xfId="661"/>
    <cellStyle name="常规 3 4" xfId="662"/>
    <cellStyle name="常规 3_15-省级防震减灾分情况" xfId="663"/>
    <cellStyle name="常规 30" xfId="664"/>
    <cellStyle name="常规 30 2" xfId="665"/>
    <cellStyle name="常规 30 2 2" xfId="666"/>
    <cellStyle name="常规 30 2_2016年四川省省级一般公共预算支出执行情况表" xfId="667"/>
    <cellStyle name="常规 30 3" xfId="668"/>
    <cellStyle name="常规 30_2016年四川省省级一般公共预算支出执行情况表" xfId="669"/>
    <cellStyle name="常规 31" xfId="670"/>
    <cellStyle name="常规 31 2" xfId="671"/>
    <cellStyle name="常规 31_2016年社保基金收支执行及2017年预算草案表" xfId="672"/>
    <cellStyle name="常规 32" xfId="673"/>
    <cellStyle name="常规 33" xfId="674"/>
    <cellStyle name="常规 34" xfId="675"/>
    <cellStyle name="常规 35" xfId="676"/>
    <cellStyle name="常规 4" xfId="677"/>
    <cellStyle name="常规 4 2" xfId="678"/>
    <cellStyle name="常规 4 2 2" xfId="679"/>
    <cellStyle name="常规 4 2_123" xfId="680"/>
    <cellStyle name="常规 4 3" xfId="681"/>
    <cellStyle name="常规 4_123" xfId="682"/>
    <cellStyle name="常规 47" xfId="683"/>
    <cellStyle name="常规 47 2" xfId="684"/>
    <cellStyle name="常规 47 2 2" xfId="685"/>
    <cellStyle name="常规 47 2 2 2" xfId="686"/>
    <cellStyle name="常规 47 2 3" xfId="687"/>
    <cellStyle name="常规 47 3" xfId="688"/>
    <cellStyle name="常规 47 4" xfId="689"/>
    <cellStyle name="常规 47 4 2" xfId="690"/>
    <cellStyle name="常规 47 4 2 2" xfId="691"/>
    <cellStyle name="常规 48" xfId="692"/>
    <cellStyle name="常规 48 2" xfId="693"/>
    <cellStyle name="常规 48 2 2" xfId="694"/>
    <cellStyle name="常规 48 3" xfId="695"/>
    <cellStyle name="常规 5" xfId="696"/>
    <cellStyle name="常规 5 2" xfId="697"/>
    <cellStyle name="常规 5 2 2" xfId="698"/>
    <cellStyle name="常规 5 2 3" xfId="699"/>
    <cellStyle name="常规 5 2_2017年省对市(州)税收返还和转移支付预算" xfId="700"/>
    <cellStyle name="常规 5 3" xfId="701"/>
    <cellStyle name="常规 5 4" xfId="702"/>
    <cellStyle name="常规 5_2017年省对市(州)税收返还和转移支付预算" xfId="703"/>
    <cellStyle name="常规 6" xfId="704"/>
    <cellStyle name="常规 6 2" xfId="705"/>
    <cellStyle name="常规 6 2 2" xfId="706"/>
    <cellStyle name="常规 6 2 2 2" xfId="707"/>
    <cellStyle name="常规 6 2 2 3" xfId="708"/>
    <cellStyle name="常规 6 2 2_2017年省对市(州)税收返还和转移支付预算" xfId="709"/>
    <cellStyle name="常规 6 2 3" xfId="710"/>
    <cellStyle name="常规 6 2 4" xfId="711"/>
    <cellStyle name="常规 6 2_2017年省对市(州)税收返还和转移支付预算" xfId="712"/>
    <cellStyle name="常规 6 3" xfId="713"/>
    <cellStyle name="常规 6 3 2" xfId="714"/>
    <cellStyle name="常规 6 3_123" xfId="715"/>
    <cellStyle name="常规 6 4" xfId="716"/>
    <cellStyle name="常规 6_123" xfId="717"/>
    <cellStyle name="常规 7" xfId="718"/>
    <cellStyle name="常规 7 2" xfId="719"/>
    <cellStyle name="常规 7 2 2" xfId="720"/>
    <cellStyle name="常规 7 2 3" xfId="721"/>
    <cellStyle name="常规 7 2_2017年省对市(州)税收返还和转移支付预算" xfId="722"/>
    <cellStyle name="常规 7 3" xfId="723"/>
    <cellStyle name="常规 7_四川省2017年省对市（州）税收返还和转移支付分地区预算（草案）--社保处" xfId="724"/>
    <cellStyle name="常规 8" xfId="725"/>
    <cellStyle name="常规 8 2" xfId="726"/>
    <cellStyle name="常规 9" xfId="727"/>
    <cellStyle name="常规 9 2" xfId="728"/>
    <cellStyle name="常规 9 2 2" xfId="729"/>
    <cellStyle name="常规 9 2_123" xfId="730"/>
    <cellStyle name="常规 9 3" xfId="731"/>
    <cellStyle name="常规 9_123" xfId="732"/>
    <cellStyle name="好" xfId="733"/>
    <cellStyle name="好 2" xfId="734"/>
    <cellStyle name="好 2 2" xfId="735"/>
    <cellStyle name="好 2 2 2" xfId="736"/>
    <cellStyle name="好 2 2 3" xfId="737"/>
    <cellStyle name="好 2 2_2017年省对市(州)税收返还和转移支付预算" xfId="738"/>
    <cellStyle name="好 2 3" xfId="739"/>
    <cellStyle name="好 2_四川省2017年省对市（州）税收返还和转移支付分地区预算（草案）--社保处" xfId="740"/>
    <cellStyle name="好_%84表2：2016-2018年省级部门三年滚动规划报表" xfId="741"/>
    <cellStyle name="好_“三区”文化人才专项资金" xfId="742"/>
    <cellStyle name="好_1 2017年省对市（州）税收返还和转移支付预算分地区情况表（华侨事务补助）(1)" xfId="743"/>
    <cellStyle name="好_10 2017年省对市（州）税收返还和转移支付预算分地区情况表（寺观教堂维修补助资金）(1)" xfId="744"/>
    <cellStyle name="好_10-扶持民族地区教育发展" xfId="745"/>
    <cellStyle name="好_11 2017年省对市（州）税收返还和转移支付预算分地区情况表（基层行政单位救灾专项资金）(1)" xfId="746"/>
    <cellStyle name="好_1-12" xfId="747"/>
    <cellStyle name="好_1-12_四川省2017年省对市（州）税收返还和转移支付分地区预算（草案）--社保处" xfId="748"/>
    <cellStyle name="好_12 2017年省对市（州）税收返还和转移支付预算分地区情况表（民族地区春节慰问经费）(1)" xfId="749"/>
    <cellStyle name="好_123" xfId="750"/>
    <cellStyle name="好_13 2017年省对市（州）税收返还和转移支付预算分地区情况表（审计能力提升专项经费）(1)" xfId="751"/>
    <cellStyle name="好_14 2017年省对市（州）税收返还和转移支付预算分地区情况表（支持基层政权建设补助资金）(1)" xfId="752"/>
    <cellStyle name="好_15-省级防震减灾分情况" xfId="753"/>
    <cellStyle name="好_18 2017年省对市（州）税收返还和转移支付预算分地区情况表（全省法院系统业务经费）(1)" xfId="754"/>
    <cellStyle name="好_19 征兵经费" xfId="755"/>
    <cellStyle name="好_1-学前教育发展专项资金" xfId="756"/>
    <cellStyle name="好_1-政策性保险财政补助资金" xfId="757"/>
    <cellStyle name="好_2" xfId="758"/>
    <cellStyle name="好_2 政法转移支付" xfId="759"/>
    <cellStyle name="好_20 国防动员专项经费" xfId="760"/>
    <cellStyle name="好_2015财金互动汇总（加人行、补成都）" xfId="761"/>
    <cellStyle name="好_2015财金互动汇总（加人行、补成都） 2" xfId="762"/>
    <cellStyle name="好_2015财金互动汇总（加人行、补成都） 2 2" xfId="763"/>
    <cellStyle name="好_2015财金互动汇总（加人行、补成都） 2 2_2017年省对市(州)税收返还和转移支付预算" xfId="764"/>
    <cellStyle name="好_2015财金互动汇总（加人行、补成都） 2 3" xfId="765"/>
    <cellStyle name="好_2015财金互动汇总（加人行、补成都） 2_2017年省对市(州)税收返还和转移支付预算" xfId="766"/>
    <cellStyle name="好_2015财金互动汇总（加人行、补成都） 3" xfId="767"/>
    <cellStyle name="好_2015财金互动汇总（加人行、补成都） 3_2017年省对市(州)税收返还和转移支付预算" xfId="768"/>
    <cellStyle name="好_2015财金互动汇总（加人行、补成都） 4" xfId="769"/>
    <cellStyle name="好_2015财金互动汇总（加人行、补成都）_2017年省对市(州)税收返还和转移支付预算" xfId="770"/>
    <cellStyle name="好_2015直接融资汇总表" xfId="771"/>
    <cellStyle name="好_2015直接融资汇总表 2" xfId="772"/>
    <cellStyle name="好_2015直接融资汇总表 2 2" xfId="773"/>
    <cellStyle name="好_2015直接融资汇总表 2 2_2017年省对市(州)税收返还和转移支付预算" xfId="774"/>
    <cellStyle name="好_2015直接融资汇总表 2 3" xfId="775"/>
    <cellStyle name="好_2015直接融资汇总表 2_2017年省对市(州)税收返还和转移支付预算" xfId="776"/>
    <cellStyle name="好_2015直接融资汇总表 3" xfId="777"/>
    <cellStyle name="好_2015直接融资汇总表 3_2017年省对市(州)税收返还和转移支付预算" xfId="778"/>
    <cellStyle name="好_2015直接融资汇总表 4" xfId="779"/>
    <cellStyle name="好_2015直接融资汇总表_2017年省对市(州)税收返还和转移支付预算" xfId="780"/>
    <cellStyle name="好_2016年四川省省级一般公共预算支出执行情况表" xfId="781"/>
    <cellStyle name="好_2017年省对市(州)税收返还和转移支付预算" xfId="782"/>
    <cellStyle name="好_2017年省对市（州）税收返还和转移支付预算分地区情况表（华侨事务补助）(1)" xfId="783"/>
    <cellStyle name="好_2017年省对市（州）税收返还和转移支付预算分地区情况表（华侨事务补助）(1)_四川省2017年省对市（州）税收返还和转移支付分地区预算（草案）--社保处" xfId="784"/>
    <cellStyle name="好_21 禁毒补助经费" xfId="785"/>
    <cellStyle name="好_22 2017年省对市（州）税收返还和转移支付预算分地区情况表（交警业务经费）(1)" xfId="786"/>
    <cellStyle name="好_23 铁路护路专项经费" xfId="787"/>
    <cellStyle name="好_24 维稳经费" xfId="788"/>
    <cellStyle name="好_2-45" xfId="789"/>
    <cellStyle name="好_2-45_四川省2017年省对市（州）税收返还和转移支付分地区预算（草案）--社保处" xfId="790"/>
    <cellStyle name="好_2-46" xfId="791"/>
    <cellStyle name="好_2-46_四川省2017年省对市（州）税收返还和转移支付分地区预算（草案）--社保处" xfId="792"/>
    <cellStyle name="好_25 消防部队大型装备建设补助经费" xfId="793"/>
    <cellStyle name="好_2-50" xfId="794"/>
    <cellStyle name="好_2-50_四川省2017年省对市（州）税收返还和转移支付分地区预算（草案）--社保处" xfId="795"/>
    <cellStyle name="好_2-52" xfId="796"/>
    <cellStyle name="好_2-52_四川省2017年省对市（州）税收返还和转移支付分地区预算（草案）--社保处" xfId="797"/>
    <cellStyle name="好_2-55" xfId="798"/>
    <cellStyle name="好_2-55_四川省2017年省对市（州）税收返还和转移支付分地区预算（草案）--社保处" xfId="799"/>
    <cellStyle name="好_2-58" xfId="800"/>
    <cellStyle name="好_2-58_四川省2017年省对市（州）税收返还和转移支付分地区预算（草案）--社保处" xfId="801"/>
    <cellStyle name="好_2-59" xfId="802"/>
    <cellStyle name="好_2-59_四川省2017年省对市（州）税收返还和转移支付分地区预算（草案）--社保处" xfId="803"/>
    <cellStyle name="好_26 地方纪检监察机关办案补助专项资金" xfId="804"/>
    <cellStyle name="好_2-60" xfId="805"/>
    <cellStyle name="好_2-60_四川省2017年省对市（州）税收返还和转移支付分地区预算（草案）--社保处" xfId="806"/>
    <cellStyle name="好_2-62" xfId="807"/>
    <cellStyle name="好_2-62_四川省2017年省对市（州）税收返还和转移支付分地区预算（草案）--社保处" xfId="808"/>
    <cellStyle name="好_2-65" xfId="809"/>
    <cellStyle name="好_2-65_四川省2017年省对市（州）税收返还和转移支付分地区预算（草案）--社保处" xfId="810"/>
    <cellStyle name="好_2-67" xfId="811"/>
    <cellStyle name="好_2-67_四川省2017年省对市（州）税收返还和转移支付分地区预算（草案）--社保处" xfId="812"/>
    <cellStyle name="好_27 妇女儿童事业发展专项资金" xfId="813"/>
    <cellStyle name="好_28 基层干训机构建设补助专项资金" xfId="814"/>
    <cellStyle name="好_2-财金互动" xfId="815"/>
    <cellStyle name="好_2-义务教育经费保障机制改革" xfId="816"/>
    <cellStyle name="好_3 2017年省对市（州）税收返还和转移支付预算分地区情况表（到村任职）" xfId="817"/>
    <cellStyle name="好_3-创业担保贷款贴息及奖补" xfId="818"/>
    <cellStyle name="好_3-义务教育均衡发展专项" xfId="819"/>
    <cellStyle name="好_4" xfId="820"/>
    <cellStyle name="好_4-11" xfId="821"/>
    <cellStyle name="好_4-12" xfId="822"/>
    <cellStyle name="好_4-14" xfId="823"/>
    <cellStyle name="好_4-15" xfId="824"/>
    <cellStyle name="好_4-20" xfId="825"/>
    <cellStyle name="好_4-21" xfId="826"/>
    <cellStyle name="好_4-22" xfId="827"/>
    <cellStyle name="好_4-23" xfId="828"/>
    <cellStyle name="好_4-24" xfId="829"/>
    <cellStyle name="好_4-29" xfId="830"/>
    <cellStyle name="好_4-30" xfId="831"/>
    <cellStyle name="好_4-31" xfId="832"/>
    <cellStyle name="好_4-5" xfId="833"/>
    <cellStyle name="好_4-8" xfId="834"/>
    <cellStyle name="好_4-9" xfId="835"/>
    <cellStyle name="好_4-农村义教“营养改善计划”" xfId="836"/>
    <cellStyle name="好_5 2017年省对市（州）税收返还和转移支付预算分地区情况表（全国重点寺观教堂维修经费业生中央财政补助资金）(1)" xfId="837"/>
    <cellStyle name="好_5-农村教师周转房建设" xfId="838"/>
    <cellStyle name="好_5-中央财政统借统还外债项目资金" xfId="839"/>
    <cellStyle name="好_6" xfId="840"/>
    <cellStyle name="好_6-扶持民办教育专项" xfId="841"/>
    <cellStyle name="好_6-省级财政政府与社会资本合作项目综合补助资金" xfId="842"/>
    <cellStyle name="好_7 2017年省对市（州）税收返还和转移支付预算分地区情况表（省级旅游发展资金）(1)" xfId="843"/>
    <cellStyle name="好_7-普惠金融政府和社会资本合作以奖代补资金" xfId="844"/>
    <cellStyle name="好_7-中等职业教育发展专项经费" xfId="845"/>
    <cellStyle name="好_8 2017年省对市（州）税收返还和转移支付预算分地区情况表（民族事业发展资金）(1)" xfId="846"/>
    <cellStyle name="好_9 2017年省对市（州）税收返还和转移支付预算分地区情况表（全省工商行政管理专项经费）(1)" xfId="847"/>
    <cellStyle name="好_Sheet14" xfId="848"/>
    <cellStyle name="好_Sheet14_四川省2017年省对市（州）税收返还和转移支付分地区预算（草案）--社保处" xfId="849"/>
    <cellStyle name="好_Sheet15" xfId="850"/>
    <cellStyle name="好_Sheet15_四川省2017年省对市（州）税收返还和转移支付分地区预算（草案）--社保处" xfId="851"/>
    <cellStyle name="好_Sheet16" xfId="852"/>
    <cellStyle name="好_Sheet16_四川省2017年省对市（州）税收返还和转移支付分地区预算（草案）--社保处" xfId="853"/>
    <cellStyle name="好_Sheet18" xfId="854"/>
    <cellStyle name="好_Sheet18_四川省2017年省对市（州）税收返还和转移支付分地区预算（草案）--社保处" xfId="855"/>
    <cellStyle name="好_Sheet19" xfId="856"/>
    <cellStyle name="好_Sheet19_四川省2017年省对市（州）税收返还和转移支付分地区预算（草案）--社保处" xfId="857"/>
    <cellStyle name="好_Sheet2" xfId="858"/>
    <cellStyle name="好_Sheet20" xfId="859"/>
    <cellStyle name="好_Sheet20_四川省2017年省对市（州）税收返还和转移支付分地区预算（草案）--社保处" xfId="860"/>
    <cellStyle name="好_Sheet22" xfId="861"/>
    <cellStyle name="好_Sheet22_四川省2017年省对市（州）税收返还和转移支付分地区预算（草案）--社保处" xfId="862"/>
    <cellStyle name="好_Sheet25" xfId="863"/>
    <cellStyle name="好_Sheet25_四川省2017年省对市（州）税收返还和转移支付分地区预算（草案）--社保处" xfId="864"/>
    <cellStyle name="好_Sheet26" xfId="865"/>
    <cellStyle name="好_Sheet26_四川省2017年省对市（州）税收返还和转移支付分地区预算（草案）--社保处" xfId="866"/>
    <cellStyle name="好_Sheet27" xfId="867"/>
    <cellStyle name="好_Sheet27_四川省2017年省对市（州）税收返还和转移支付分地区预算（草案）--社保处" xfId="868"/>
    <cellStyle name="好_Sheet29" xfId="869"/>
    <cellStyle name="好_Sheet29_四川省2017年省对市（州）税收返还和转移支付分地区预算（草案）--社保处" xfId="870"/>
    <cellStyle name="好_Sheet32" xfId="871"/>
    <cellStyle name="好_Sheet32_四川省2017年省对市（州）税收返还和转移支付分地区预算（草案）--社保处" xfId="872"/>
    <cellStyle name="好_Sheet33" xfId="873"/>
    <cellStyle name="好_Sheet33_四川省2017年省对市（州）税收返还和转移支付分地区预算（草案）--社保处" xfId="874"/>
    <cellStyle name="好_Sheet7" xfId="875"/>
    <cellStyle name="好_博物馆纪念馆逐步免费开放补助资金" xfId="876"/>
    <cellStyle name="好_促进扩大信贷增量" xfId="877"/>
    <cellStyle name="好_促进扩大信贷增量 2" xfId="878"/>
    <cellStyle name="好_促进扩大信贷增量 2 2" xfId="879"/>
    <cellStyle name="好_促进扩大信贷增量 2 2_2017年省对市(州)税收返还和转移支付预算" xfId="880"/>
    <cellStyle name="好_促进扩大信贷增量 2 2_四川省2017年省对市（州）税收返还和转移支付分地区预算（草案）--社保处" xfId="881"/>
    <cellStyle name="好_促进扩大信贷增量 2 3" xfId="882"/>
    <cellStyle name="好_促进扩大信贷增量 2_2017年省对市(州)税收返还和转移支付预算" xfId="883"/>
    <cellStyle name="好_促进扩大信贷增量 2_四川省2017年省对市（州）税收返还和转移支付分地区预算（草案）--社保处" xfId="884"/>
    <cellStyle name="好_促进扩大信贷增量 3" xfId="885"/>
    <cellStyle name="好_促进扩大信贷增量 3_2017年省对市(州)税收返还和转移支付预算" xfId="886"/>
    <cellStyle name="好_促进扩大信贷增量 3_四川省2017年省对市（州）税收返还和转移支付分地区预算（草案）--社保处" xfId="887"/>
    <cellStyle name="好_促进扩大信贷增量 4" xfId="888"/>
    <cellStyle name="好_促进扩大信贷增量_2017年省对市(州)税收返还和转移支付预算" xfId="889"/>
    <cellStyle name="好_促进扩大信贷增量_四川省2017年省对市（州）税收返还和转移支付分地区预算（草案）--社保处" xfId="890"/>
    <cellStyle name="好_地方纪检监察机关办案补助专项资金" xfId="891"/>
    <cellStyle name="好_地方纪检监察机关办案补助专项资金_四川省2017年省对市（州）税收返还和转移支付分地区预算（草案）--社保处" xfId="892"/>
    <cellStyle name="好_公共文化服务体系建设" xfId="893"/>
    <cellStyle name="好_国家级非物质文化遗产保护专项资金" xfId="894"/>
    <cellStyle name="好_国家文物保护专项资金" xfId="895"/>
    <cellStyle name="好_汇总" xfId="896"/>
    <cellStyle name="好_汇总 2" xfId="897"/>
    <cellStyle name="好_汇总 2 2" xfId="898"/>
    <cellStyle name="好_汇总 2 2_2017年省对市(州)税收返还和转移支付预算" xfId="899"/>
    <cellStyle name="好_汇总 2 2_四川省2017年省对市（州）税收返还和转移支付分地区预算（草案）--社保处" xfId="900"/>
    <cellStyle name="好_汇总 2 3" xfId="901"/>
    <cellStyle name="好_汇总 2_2017年省对市(州)税收返还和转移支付预算" xfId="902"/>
    <cellStyle name="好_汇总 2_四川省2017年省对市（州）税收返还和转移支付分地区预算（草案）--社保处" xfId="903"/>
    <cellStyle name="好_汇总 3" xfId="904"/>
    <cellStyle name="好_汇总 3_2017年省对市(州)税收返还和转移支付预算" xfId="905"/>
    <cellStyle name="好_汇总 3_四川省2017年省对市（州）税收返还和转移支付分地区预算（草案）--社保处" xfId="906"/>
    <cellStyle name="好_汇总 4" xfId="907"/>
    <cellStyle name="好_汇总_2017年省对市(州)税收返还和转移支付预算" xfId="908"/>
    <cellStyle name="好_汇总_四川省2017年省对市（州）税收返还和转移支付分地区预算（草案）--社保处" xfId="909"/>
    <cellStyle name="好_科技口6-30-35" xfId="910"/>
    <cellStyle name="好_美术馆公共图书馆文化馆（站）免费开放专项资金" xfId="911"/>
    <cellStyle name="好_其他工程费用计费" xfId="912"/>
    <cellStyle name="好_其他工程费用计费_四川省2017年省对市（州）税收返还和转移支付分地区预算（草案）--社保处" xfId="913"/>
    <cellStyle name="好_少数民族文化事业发展专项资金" xfId="914"/>
    <cellStyle name="好_省级科技计划项目专项资金" xfId="915"/>
    <cellStyle name="好_省级体育专项资金" xfId="916"/>
    <cellStyle name="好_省级文化发展专项资金" xfId="917"/>
    <cellStyle name="好_省级文物保护专项资金" xfId="918"/>
    <cellStyle name="好_四川省2017年省对市（州）税收返还和转移支付分地区预算（草案）--行政政法处" xfId="919"/>
    <cellStyle name="好_四川省2017年省对市（州）税收返还和转移支付分地区预算（草案）--教科文处" xfId="920"/>
    <cellStyle name="好_四川省2017年省对市（州）税收返还和转移支付分地区预算（草案）--社保处" xfId="921"/>
    <cellStyle name="好_四川省2017年省对市（州）税收返还和转移支付分地区预算（草案）--债务金融处" xfId="922"/>
    <cellStyle name="好_体育场馆免费低收费开放补助资金" xfId="923"/>
    <cellStyle name="好_文化产业发展专项资金" xfId="924"/>
    <cellStyle name="好_宣传文化事业发展专项资金" xfId="925"/>
    <cellStyle name="好_债券贴息计算器" xfId="926"/>
    <cellStyle name="好_债券贴息计算器_四川省2017年省对市（州）税收返还和转移支付分地区预算（草案）--社保处" xfId="927"/>
    <cellStyle name="汇总" xfId="928"/>
    <cellStyle name="汇总 2" xfId="929"/>
    <cellStyle name="汇总 2 2" xfId="930"/>
    <cellStyle name="汇总 2 2 2" xfId="931"/>
    <cellStyle name="汇总 2 2 3" xfId="932"/>
    <cellStyle name="汇总 2 2_2017年省对市(州)税收返还和转移支付预算" xfId="933"/>
    <cellStyle name="汇总 2 3" xfId="934"/>
    <cellStyle name="Currency" xfId="935"/>
    <cellStyle name="Currency [0]" xfId="936"/>
    <cellStyle name="计算" xfId="937"/>
    <cellStyle name="计算 2" xfId="938"/>
    <cellStyle name="计算 2 2" xfId="939"/>
    <cellStyle name="计算 2 2 2" xfId="940"/>
    <cellStyle name="计算 2 2 3" xfId="941"/>
    <cellStyle name="计算 2 2_2017年省对市(州)税收返还和转移支付预算" xfId="942"/>
    <cellStyle name="计算 2 3" xfId="943"/>
    <cellStyle name="计算 2_四川省2017年省对市（州）税收返还和转移支付分地区预算（草案）--社保处" xfId="944"/>
    <cellStyle name="检查单元格" xfId="945"/>
    <cellStyle name="检查单元格 2" xfId="946"/>
    <cellStyle name="检查单元格 2 2" xfId="947"/>
    <cellStyle name="检查单元格 2 2 2" xfId="948"/>
    <cellStyle name="检查单元格 2 2 3" xfId="949"/>
    <cellStyle name="检查单元格 2 2_2017年省对市(州)税收返还和转移支付预算" xfId="950"/>
    <cellStyle name="检查单元格 2 3" xfId="951"/>
    <cellStyle name="检查单元格 2_四川省2017年省对市（州）税收返还和转移支付分地区预算（草案）--社保处" xfId="952"/>
    <cellStyle name="解释性文本" xfId="953"/>
    <cellStyle name="解释性文本 2" xfId="954"/>
    <cellStyle name="解释性文本 2 2" xfId="955"/>
    <cellStyle name="解释性文本 2 2 2" xfId="956"/>
    <cellStyle name="解释性文本 2 2 3" xfId="957"/>
    <cellStyle name="解释性文本 2 2_2017年省对市(州)税收返还和转移支付预算" xfId="958"/>
    <cellStyle name="解释性文本 2 3" xfId="959"/>
    <cellStyle name="警告文本" xfId="960"/>
    <cellStyle name="警告文本 2" xfId="961"/>
    <cellStyle name="警告文本 2 2" xfId="962"/>
    <cellStyle name="警告文本 2 2 2" xfId="963"/>
    <cellStyle name="警告文本 2 2 3" xfId="964"/>
    <cellStyle name="警告文本 2 2_2017年省对市(州)税收返还和转移支付预算" xfId="965"/>
    <cellStyle name="警告文本 2 3" xfId="966"/>
    <cellStyle name="链接单元格" xfId="967"/>
    <cellStyle name="链接单元格 2" xfId="968"/>
    <cellStyle name="链接单元格 2 2" xfId="969"/>
    <cellStyle name="链接单元格 2 2 2" xfId="970"/>
    <cellStyle name="链接单元格 2 2 3" xfId="971"/>
    <cellStyle name="链接单元格 2 2_2017年省对市(州)税收返还和转移支付预算" xfId="972"/>
    <cellStyle name="链接单元格 2 3" xfId="973"/>
    <cellStyle name="普通_97-917" xfId="974"/>
    <cellStyle name="千分位[0]_laroux" xfId="975"/>
    <cellStyle name="千分位_97-917" xfId="976"/>
    <cellStyle name="千位[0]_ 表八" xfId="977"/>
    <cellStyle name="千位_ 表八" xfId="978"/>
    <cellStyle name="Comma" xfId="979"/>
    <cellStyle name="千位分隔 2" xfId="980"/>
    <cellStyle name="千位分隔 2 2" xfId="981"/>
    <cellStyle name="千位分隔 2 2 2" xfId="982"/>
    <cellStyle name="千位分隔 2 2 2 2" xfId="983"/>
    <cellStyle name="千位分隔 2 2 2 3" xfId="984"/>
    <cellStyle name="千位分隔 2 2 3" xfId="985"/>
    <cellStyle name="千位分隔 2 2 4" xfId="986"/>
    <cellStyle name="千位分隔 2 3" xfId="987"/>
    <cellStyle name="千位分隔 2 3 2" xfId="988"/>
    <cellStyle name="千位分隔 2 3 3" xfId="989"/>
    <cellStyle name="千位分隔 2 4" xfId="990"/>
    <cellStyle name="千位分隔 3" xfId="991"/>
    <cellStyle name="千位分隔 3 2" xfId="992"/>
    <cellStyle name="千位分隔 3 2 2" xfId="993"/>
    <cellStyle name="千位分隔 3 2 3" xfId="994"/>
    <cellStyle name="千位分隔 3 3" xfId="995"/>
    <cellStyle name="千位分隔 3 4" xfId="996"/>
    <cellStyle name="千位分隔 4" xfId="997"/>
    <cellStyle name="Comma [0]" xfId="998"/>
    <cellStyle name="强调文字颜色 1" xfId="999"/>
    <cellStyle name="强调文字颜色 1 2" xfId="1000"/>
    <cellStyle name="强调文字颜色 1 2 2" xfId="1001"/>
    <cellStyle name="强调文字颜色 1 2 2 2" xfId="1002"/>
    <cellStyle name="强调文字颜色 1 2 2 3" xfId="1003"/>
    <cellStyle name="强调文字颜色 1 2 2_2017年省对市(州)税收返还和转移支付预算" xfId="1004"/>
    <cellStyle name="强调文字颜色 1 2 3" xfId="1005"/>
    <cellStyle name="强调文字颜色 1 2_四川省2017年省对市（州）税收返还和转移支付分地区预算（草案）--社保处" xfId="1006"/>
    <cellStyle name="强调文字颜色 2" xfId="1007"/>
    <cellStyle name="强调文字颜色 2 2" xfId="1008"/>
    <cellStyle name="强调文字颜色 2 2 2" xfId="1009"/>
    <cellStyle name="强调文字颜色 2 2 2 2" xfId="1010"/>
    <cellStyle name="强调文字颜色 2 2 2 3" xfId="1011"/>
    <cellStyle name="强调文字颜色 2 2 2_2017年省对市(州)税收返还和转移支付预算" xfId="1012"/>
    <cellStyle name="强调文字颜色 2 2 3" xfId="1013"/>
    <cellStyle name="强调文字颜色 2 2_四川省2017年省对市（州）税收返还和转移支付分地区预算（草案）--社保处" xfId="1014"/>
    <cellStyle name="强调文字颜色 3" xfId="1015"/>
    <cellStyle name="强调文字颜色 3 2" xfId="1016"/>
    <cellStyle name="强调文字颜色 3 2 2" xfId="1017"/>
    <cellStyle name="强调文字颜色 3 2 2 2" xfId="1018"/>
    <cellStyle name="强调文字颜色 3 2 2 3" xfId="1019"/>
    <cellStyle name="强调文字颜色 3 2 2_2017年省对市(州)税收返还和转移支付预算" xfId="1020"/>
    <cellStyle name="强调文字颜色 3 2 3" xfId="1021"/>
    <cellStyle name="强调文字颜色 3 2_四川省2017年省对市（州）税收返还和转移支付分地区预算（草案）--社保处" xfId="1022"/>
    <cellStyle name="强调文字颜色 4" xfId="1023"/>
    <cellStyle name="强调文字颜色 4 2" xfId="1024"/>
    <cellStyle name="强调文字颜色 4 2 2" xfId="1025"/>
    <cellStyle name="强调文字颜色 4 2 2 2" xfId="1026"/>
    <cellStyle name="强调文字颜色 4 2 2 3" xfId="1027"/>
    <cellStyle name="强调文字颜色 4 2 2_2017年省对市(州)税收返还和转移支付预算" xfId="1028"/>
    <cellStyle name="强调文字颜色 4 2 3" xfId="1029"/>
    <cellStyle name="强调文字颜色 4 2_四川省2017年省对市（州）税收返还和转移支付分地区预算（草案）--社保处" xfId="1030"/>
    <cellStyle name="强调文字颜色 5" xfId="1031"/>
    <cellStyle name="强调文字颜色 5 2" xfId="1032"/>
    <cellStyle name="强调文字颜色 5 2 2" xfId="1033"/>
    <cellStyle name="强调文字颜色 5 2 2 2" xfId="1034"/>
    <cellStyle name="强调文字颜色 5 2 2 3" xfId="1035"/>
    <cellStyle name="强调文字颜色 5 2 2_2017年省对市(州)税收返还和转移支付预算" xfId="1036"/>
    <cellStyle name="强调文字颜色 5 2 3" xfId="1037"/>
    <cellStyle name="强调文字颜色 5 2_四川省2017年省对市（州）税收返还和转移支付分地区预算（草案）--社保处" xfId="1038"/>
    <cellStyle name="强调文字颜色 6" xfId="1039"/>
    <cellStyle name="强调文字颜色 6 2" xfId="1040"/>
    <cellStyle name="强调文字颜色 6 2 2" xfId="1041"/>
    <cellStyle name="强调文字颜色 6 2 2 2" xfId="1042"/>
    <cellStyle name="强调文字颜色 6 2 2 3" xfId="1043"/>
    <cellStyle name="强调文字颜色 6 2 2_2017年省对市(州)税收返还和转移支付预算" xfId="1044"/>
    <cellStyle name="强调文字颜色 6 2 3" xfId="1045"/>
    <cellStyle name="强调文字颜色 6 2_四川省2017年省对市（州）税收返还和转移支付分地区预算（草案）--社保处" xfId="1046"/>
    <cellStyle name="适中" xfId="1047"/>
    <cellStyle name="适中 2" xfId="1048"/>
    <cellStyle name="适中 2 2" xfId="1049"/>
    <cellStyle name="适中 2 2 2" xfId="1050"/>
    <cellStyle name="适中 2 2 3" xfId="1051"/>
    <cellStyle name="适中 2 2_2017年省对市(州)税收返还和转移支付预算" xfId="1052"/>
    <cellStyle name="适中 2 3" xfId="1053"/>
    <cellStyle name="适中 2_四川省2017年省对市（州）税收返还和转移支付分地区预算（草案）--社保处" xfId="1054"/>
    <cellStyle name="输出" xfId="1055"/>
    <cellStyle name="输出 2" xfId="1056"/>
    <cellStyle name="输出 2 2" xfId="1057"/>
    <cellStyle name="输出 2 2 2" xfId="1058"/>
    <cellStyle name="输出 2 2 3" xfId="1059"/>
    <cellStyle name="输出 2 2_2017年省对市(州)税收返还和转移支付预算" xfId="1060"/>
    <cellStyle name="输出 2 3" xfId="1061"/>
    <cellStyle name="输出 2_四川省2017年省对市（州）税收返还和转移支付分地区预算（草案）--社保处" xfId="1062"/>
    <cellStyle name="输入" xfId="1063"/>
    <cellStyle name="输入 2" xfId="1064"/>
    <cellStyle name="输入 2 2" xfId="1065"/>
    <cellStyle name="输入 2 2 2" xfId="1066"/>
    <cellStyle name="输入 2 2 3" xfId="1067"/>
    <cellStyle name="输入 2 2_2017年省对市(州)税收返还和转移支付预算" xfId="1068"/>
    <cellStyle name="输入 2 3" xfId="1069"/>
    <cellStyle name="输入 2_四川省2017年省对市（州）税收返还和转移支付分地区预算（草案）--社保处" xfId="1070"/>
    <cellStyle name="未定义" xfId="1071"/>
    <cellStyle name="样式 1" xfId="1072"/>
    <cellStyle name="样式 1 2" xfId="1073"/>
    <cellStyle name="样式 1_2017年省对市(州)税收返还和转移支付预算" xfId="1074"/>
    <cellStyle name="注释" xfId="1075"/>
    <cellStyle name="注释 2" xfId="1076"/>
    <cellStyle name="注释 2 2" xfId="1077"/>
    <cellStyle name="注释 2 2 2" xfId="1078"/>
    <cellStyle name="注释 2 2 3" xfId="1079"/>
    <cellStyle name="注释 2 2_四川省2017年省对市（州）税收返还和转移支付分地区预算（草案）--社保处" xfId="1080"/>
    <cellStyle name="注释 2 3" xfId="1081"/>
    <cellStyle name="注释 2_四川省2017年省对市（州）税收返还和转移支付分地区预算（草案）--社保处" xfId="10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JS\js2000\2000&#24180;&#24066;&#24030;&#19978;&#25253;&#24635;&#20915;&#31639;&#25991;&#20214;&#22841;\2000&#24180;&#36130;&#25919;&#24635;&#20915;&#31639;\6004&#28074;&#22478;&#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Users\Administrator\AppData\Local\Temp\360zip$Temp\360$3\2017&#24180;&#39044;&#20915;&#31639;&#20844;&#24320;&#34920;&#26684;&#26679;&#24335;\&#39044;&#31639;\2016&#24180;&#31038;&#20445;&#22522;&#37329;&#25910;&#25903;&#25191;&#34892;&#21450;2017&#24180;&#39044;&#31639;&#33609;&#26696;&#34920;&#65288;&#39044;&#31639;&#22788;&#24050;&#35843;&#25972;&#26684;&#24335;&#65289;&#65288;2016.1.6&#25253;&#39044;&#31639;&#2278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ow r="5">
          <cell r="A5" t="str">
            <v>一、增值税</v>
          </cell>
          <cell r="B5">
            <v>1189</v>
          </cell>
          <cell r="C5">
            <v>1189</v>
          </cell>
        </row>
        <row r="6">
          <cell r="A6" t="str">
            <v>二、营业税</v>
          </cell>
          <cell r="B6">
            <v>3415</v>
          </cell>
          <cell r="C6">
            <v>3415</v>
          </cell>
        </row>
        <row r="7">
          <cell r="A7" t="str">
            <v>三、企业所得税</v>
          </cell>
          <cell r="B7">
            <v>645</v>
          </cell>
          <cell r="C7">
            <v>645</v>
          </cell>
        </row>
        <row r="8">
          <cell r="A8" t="str">
            <v>四、企业所得税退税</v>
          </cell>
          <cell r="B8">
            <v>0</v>
          </cell>
          <cell r="C8">
            <v>0</v>
          </cell>
        </row>
        <row r="9">
          <cell r="A9" t="str">
            <v>五、个人所得税</v>
          </cell>
          <cell r="B9">
            <v>659</v>
          </cell>
          <cell r="C9">
            <v>659</v>
          </cell>
        </row>
        <row r="10">
          <cell r="A10" t="str">
            <v>六、资源税</v>
          </cell>
          <cell r="B10">
            <v>9</v>
          </cell>
          <cell r="C10">
            <v>9</v>
          </cell>
        </row>
        <row r="11">
          <cell r="A11" t="str">
            <v>七、固定资产投资方向调节税</v>
          </cell>
          <cell r="B11">
            <v>0</v>
          </cell>
          <cell r="C11">
            <v>0</v>
          </cell>
        </row>
        <row r="12">
          <cell r="A12" t="str">
            <v>八、城市维护建设税</v>
          </cell>
          <cell r="B12">
            <v>749</v>
          </cell>
          <cell r="C12">
            <v>749</v>
          </cell>
        </row>
        <row r="13">
          <cell r="A13" t="str">
            <v>九、房产税</v>
          </cell>
          <cell r="B13">
            <v>395</v>
          </cell>
          <cell r="C13">
            <v>395</v>
          </cell>
        </row>
        <row r="14">
          <cell r="A14" t="str">
            <v>十、印花税</v>
          </cell>
          <cell r="B14">
            <v>62</v>
          </cell>
          <cell r="C14">
            <v>62</v>
          </cell>
        </row>
        <row r="15">
          <cell r="A15" t="str">
            <v>十一、城镇土地使用税</v>
          </cell>
          <cell r="B15">
            <v>42</v>
          </cell>
          <cell r="C15">
            <v>42</v>
          </cell>
        </row>
        <row r="16">
          <cell r="A16" t="str">
            <v>十二、土地增值税</v>
          </cell>
          <cell r="B16">
            <v>138</v>
          </cell>
          <cell r="C16">
            <v>138</v>
          </cell>
        </row>
        <row r="17">
          <cell r="A17" t="str">
            <v>十三、车船使用和牌照税</v>
          </cell>
          <cell r="B17">
            <v>9</v>
          </cell>
          <cell r="C17">
            <v>9</v>
          </cell>
        </row>
        <row r="18">
          <cell r="A18" t="str">
            <v>十四、屠宰税</v>
          </cell>
          <cell r="B18">
            <v>178</v>
          </cell>
          <cell r="C18">
            <v>178</v>
          </cell>
        </row>
        <row r="19">
          <cell r="A19" t="str">
            <v>十五、筵席税</v>
          </cell>
          <cell r="B19">
            <v>0</v>
          </cell>
          <cell r="C19">
            <v>0</v>
          </cell>
        </row>
        <row r="20">
          <cell r="A20" t="str">
            <v>十六、农业税</v>
          </cell>
          <cell r="B20">
            <v>376</v>
          </cell>
          <cell r="C20">
            <v>376</v>
          </cell>
        </row>
        <row r="21">
          <cell r="A21" t="str">
            <v>十七、农业特产税</v>
          </cell>
          <cell r="B21">
            <v>31</v>
          </cell>
          <cell r="C21">
            <v>31</v>
          </cell>
        </row>
        <row r="22">
          <cell r="A22" t="str">
            <v>十八、牧业税</v>
          </cell>
          <cell r="B22">
            <v>0</v>
          </cell>
          <cell r="C22">
            <v>0</v>
          </cell>
        </row>
        <row r="23">
          <cell r="A23" t="str">
            <v>十九、耕地占用税</v>
          </cell>
          <cell r="B23">
            <v>264</v>
          </cell>
          <cell r="C23">
            <v>264</v>
          </cell>
        </row>
        <row r="24">
          <cell r="A24" t="str">
            <v>二十、契税</v>
          </cell>
          <cell r="B24">
            <v>389</v>
          </cell>
          <cell r="C24">
            <v>389</v>
          </cell>
        </row>
        <row r="25">
          <cell r="A25" t="str">
            <v>二十一、国有资产经营收益</v>
          </cell>
          <cell r="B25">
            <v>0</v>
          </cell>
          <cell r="C25">
            <v>0</v>
          </cell>
        </row>
        <row r="26">
          <cell r="A26" t="str">
            <v>二十二、国有企业计划亏损补贴</v>
          </cell>
          <cell r="B26">
            <v>0</v>
          </cell>
          <cell r="C26">
            <v>0</v>
          </cell>
        </row>
        <row r="27">
          <cell r="A27" t="str">
            <v>二十三、行政性收费收入</v>
          </cell>
          <cell r="B27">
            <v>289</v>
          </cell>
          <cell r="C27">
            <v>289</v>
          </cell>
        </row>
        <row r="28">
          <cell r="A28" t="str">
            <v>二十四、罚没收入</v>
          </cell>
          <cell r="B28">
            <v>537</v>
          </cell>
          <cell r="C28">
            <v>537</v>
          </cell>
        </row>
        <row r="29">
          <cell r="A29" t="str">
            <v>二十五、海域场地矿区使用费收入</v>
          </cell>
          <cell r="B29">
            <v>0</v>
          </cell>
          <cell r="C29">
            <v>0</v>
          </cell>
        </row>
        <row r="30">
          <cell r="A30" t="str">
            <v>二十六、专项收入</v>
          </cell>
          <cell r="B30">
            <v>539</v>
          </cell>
          <cell r="C30">
            <v>539</v>
          </cell>
        </row>
        <row r="31">
          <cell r="A31" t="str">
            <v>二十七、其他收入</v>
          </cell>
          <cell r="B31">
            <v>327</v>
          </cell>
          <cell r="C31">
            <v>327</v>
          </cell>
        </row>
        <row r="32">
          <cell r="B32">
            <v>0</v>
          </cell>
          <cell r="C32">
            <v>0</v>
          </cell>
        </row>
        <row r="33">
          <cell r="B33">
            <v>0</v>
          </cell>
          <cell r="C33">
            <v>0</v>
          </cell>
        </row>
        <row r="34">
          <cell r="B34">
            <v>0</v>
          </cell>
          <cell r="C34">
            <v>0</v>
          </cell>
        </row>
        <row r="35">
          <cell r="B35">
            <v>0</v>
          </cell>
          <cell r="C35">
            <v>0</v>
          </cell>
        </row>
        <row r="36">
          <cell r="A36" t="str">
            <v>       本  年  收  入  合  计           </v>
          </cell>
          <cell r="B36">
            <v>10242</v>
          </cell>
          <cell r="C36">
            <v>10242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2"/>
  <sheetViews>
    <sheetView showGridLines="0" showZeros="0" zoomScalePageLayoutView="0" workbookViewId="0" topLeftCell="A1">
      <selection activeCell="A1" sqref="A1"/>
    </sheetView>
  </sheetViews>
  <sheetFormatPr defaultColWidth="9.125" defaultRowHeight="14.25"/>
  <cols>
    <col min="1" max="1" width="28.875" style="2" customWidth="1"/>
    <col min="2" max="4" width="11.625" style="2" customWidth="1"/>
    <col min="5" max="5" width="25.875" style="2" customWidth="1"/>
    <col min="6" max="8" width="11.625" style="2" customWidth="1"/>
    <col min="9" max="16384" width="9.125" style="2" customWidth="1"/>
  </cols>
  <sheetData>
    <row r="1" spans="1:6" ht="14.25">
      <c r="A1" s="14" t="s">
        <v>2366</v>
      </c>
      <c r="B1" s="3"/>
      <c r="C1" s="3"/>
      <c r="D1" s="3"/>
      <c r="E1" s="3"/>
      <c r="F1" s="3"/>
    </row>
    <row r="2" spans="1:8" ht="25.5" customHeight="1">
      <c r="A2" s="78" t="s">
        <v>1926</v>
      </c>
      <c r="B2" s="78"/>
      <c r="C2" s="78"/>
      <c r="D2" s="78"/>
      <c r="E2" s="78"/>
      <c r="F2" s="78"/>
      <c r="G2" s="78"/>
      <c r="H2" s="78"/>
    </row>
    <row r="3" spans="1:8" ht="12.75" customHeight="1">
      <c r="A3" s="77" t="s">
        <v>1013</v>
      </c>
      <c r="B3" s="77"/>
      <c r="C3" s="77"/>
      <c r="D3" s="77"/>
      <c r="E3" s="77"/>
      <c r="F3" s="77"/>
      <c r="G3" s="77"/>
      <c r="H3" s="77"/>
    </row>
    <row r="4" spans="1:8" ht="12.75" customHeight="1">
      <c r="A4" s="77" t="s">
        <v>468</v>
      </c>
      <c r="B4" s="77"/>
      <c r="C4" s="77"/>
      <c r="D4" s="77"/>
      <c r="E4" s="77"/>
      <c r="F4" s="77"/>
      <c r="G4" s="77"/>
      <c r="H4" s="77"/>
    </row>
    <row r="5" spans="1:8" ht="15" customHeight="1">
      <c r="A5" s="16" t="s">
        <v>469</v>
      </c>
      <c r="B5" s="16" t="s">
        <v>1014</v>
      </c>
      <c r="C5" s="16" t="s">
        <v>471</v>
      </c>
      <c r="D5" s="16" t="s">
        <v>472</v>
      </c>
      <c r="E5" s="16" t="s">
        <v>469</v>
      </c>
      <c r="F5" s="16" t="s">
        <v>1014</v>
      </c>
      <c r="G5" s="16" t="s">
        <v>471</v>
      </c>
      <c r="H5" s="16" t="s">
        <v>472</v>
      </c>
    </row>
    <row r="6" spans="1:8" ht="15" customHeight="1">
      <c r="A6" s="17" t="s">
        <v>473</v>
      </c>
      <c r="B6" s="1">
        <v>24752</v>
      </c>
      <c r="C6" s="1">
        <v>21252</v>
      </c>
      <c r="D6" s="1">
        <v>21447</v>
      </c>
      <c r="E6" s="17" t="s">
        <v>474</v>
      </c>
      <c r="F6" s="1">
        <v>27651</v>
      </c>
      <c r="G6" s="1">
        <v>42637</v>
      </c>
      <c r="H6" s="1">
        <v>42637</v>
      </c>
    </row>
    <row r="7" spans="1:8" ht="15" customHeight="1">
      <c r="A7" s="17" t="s">
        <v>339</v>
      </c>
      <c r="B7" s="1">
        <v>7029</v>
      </c>
      <c r="C7" s="1">
        <v>6262</v>
      </c>
      <c r="D7" s="1">
        <v>6924</v>
      </c>
      <c r="E7" s="17" t="s">
        <v>475</v>
      </c>
      <c r="F7" s="1">
        <v>0</v>
      </c>
      <c r="G7" s="1">
        <v>0</v>
      </c>
      <c r="H7" s="1">
        <v>0</v>
      </c>
    </row>
    <row r="8" spans="1:8" ht="15" customHeight="1">
      <c r="A8" s="17" t="s">
        <v>340</v>
      </c>
      <c r="B8" s="1">
        <v>1100</v>
      </c>
      <c r="C8" s="1">
        <v>1507</v>
      </c>
      <c r="D8" s="1">
        <v>1619</v>
      </c>
      <c r="E8" s="17" t="s">
        <v>476</v>
      </c>
      <c r="F8" s="1">
        <v>0</v>
      </c>
      <c r="G8" s="1">
        <v>212</v>
      </c>
      <c r="H8" s="1">
        <v>212</v>
      </c>
    </row>
    <row r="9" spans="1:8" ht="15" customHeight="1">
      <c r="A9" s="17" t="s">
        <v>341</v>
      </c>
      <c r="B9" s="1">
        <v>850</v>
      </c>
      <c r="C9" s="1">
        <v>550</v>
      </c>
      <c r="D9" s="1">
        <v>702</v>
      </c>
      <c r="E9" s="17" t="s">
        <v>477</v>
      </c>
      <c r="F9" s="1">
        <v>8810</v>
      </c>
      <c r="G9" s="1">
        <v>14718</v>
      </c>
      <c r="H9" s="1">
        <v>14709</v>
      </c>
    </row>
    <row r="10" spans="1:8" ht="15" customHeight="1">
      <c r="A10" s="17" t="s">
        <v>342</v>
      </c>
      <c r="B10" s="1">
        <v>700</v>
      </c>
      <c r="C10" s="1">
        <v>571</v>
      </c>
      <c r="D10" s="1">
        <v>633</v>
      </c>
      <c r="E10" s="17" t="s">
        <v>478</v>
      </c>
      <c r="F10" s="1">
        <v>79186</v>
      </c>
      <c r="G10" s="1">
        <v>96169</v>
      </c>
      <c r="H10" s="1">
        <v>96169</v>
      </c>
    </row>
    <row r="11" spans="1:8" ht="15" customHeight="1">
      <c r="A11" s="17" t="s">
        <v>343</v>
      </c>
      <c r="B11" s="1">
        <v>1500</v>
      </c>
      <c r="C11" s="1">
        <v>1015</v>
      </c>
      <c r="D11" s="1">
        <v>1001</v>
      </c>
      <c r="E11" s="17" t="s">
        <v>479</v>
      </c>
      <c r="F11" s="1">
        <v>82</v>
      </c>
      <c r="G11" s="1">
        <v>800</v>
      </c>
      <c r="H11" s="1">
        <v>800</v>
      </c>
    </row>
    <row r="12" spans="1:8" ht="15" customHeight="1">
      <c r="A12" s="17" t="s">
        <v>344</v>
      </c>
      <c r="B12" s="1">
        <v>490</v>
      </c>
      <c r="C12" s="1">
        <v>417</v>
      </c>
      <c r="D12" s="1">
        <v>426</v>
      </c>
      <c r="E12" s="17" t="s">
        <v>1723</v>
      </c>
      <c r="F12" s="1">
        <v>3291</v>
      </c>
      <c r="G12" s="1">
        <v>20105</v>
      </c>
      <c r="H12" s="1">
        <v>20105</v>
      </c>
    </row>
    <row r="13" spans="1:8" ht="15" customHeight="1">
      <c r="A13" s="17" t="s">
        <v>345</v>
      </c>
      <c r="B13" s="1">
        <v>350</v>
      </c>
      <c r="C13" s="1">
        <v>1981</v>
      </c>
      <c r="D13" s="1">
        <v>536</v>
      </c>
      <c r="E13" s="17" t="s">
        <v>480</v>
      </c>
      <c r="F13" s="1">
        <v>68764</v>
      </c>
      <c r="G13" s="1">
        <v>75066</v>
      </c>
      <c r="H13" s="1">
        <v>75066</v>
      </c>
    </row>
    <row r="14" spans="1:8" ht="15" customHeight="1">
      <c r="A14" s="17" t="s">
        <v>346</v>
      </c>
      <c r="B14" s="1">
        <v>380</v>
      </c>
      <c r="C14" s="1">
        <v>147</v>
      </c>
      <c r="D14" s="1">
        <v>160</v>
      </c>
      <c r="E14" s="17" t="s">
        <v>1724</v>
      </c>
      <c r="F14" s="1">
        <v>32920</v>
      </c>
      <c r="G14" s="1">
        <v>55181</v>
      </c>
      <c r="H14" s="1">
        <v>55177</v>
      </c>
    </row>
    <row r="15" spans="1:8" ht="15" customHeight="1">
      <c r="A15" s="17" t="s">
        <v>347</v>
      </c>
      <c r="B15" s="1">
        <v>2100</v>
      </c>
      <c r="C15" s="1">
        <v>625</v>
      </c>
      <c r="D15" s="1">
        <v>882</v>
      </c>
      <c r="E15" s="17" t="s">
        <v>481</v>
      </c>
      <c r="F15" s="1">
        <v>6358</v>
      </c>
      <c r="G15" s="1">
        <v>11551</v>
      </c>
      <c r="H15" s="1">
        <v>11551</v>
      </c>
    </row>
    <row r="16" spans="1:8" ht="15" customHeight="1">
      <c r="A16" s="17" t="s">
        <v>348</v>
      </c>
      <c r="B16" s="1">
        <v>800</v>
      </c>
      <c r="C16" s="1">
        <v>796</v>
      </c>
      <c r="D16" s="1">
        <v>798</v>
      </c>
      <c r="E16" s="17" t="s">
        <v>482</v>
      </c>
      <c r="F16" s="1">
        <v>2488</v>
      </c>
      <c r="G16" s="1">
        <v>8134</v>
      </c>
      <c r="H16" s="1">
        <v>8134</v>
      </c>
    </row>
    <row r="17" spans="1:8" ht="15" customHeight="1">
      <c r="A17" s="17" t="s">
        <v>349</v>
      </c>
      <c r="B17" s="1">
        <v>4230</v>
      </c>
      <c r="C17" s="1">
        <v>2148</v>
      </c>
      <c r="D17" s="1">
        <v>1598</v>
      </c>
      <c r="E17" s="17" t="s">
        <v>483</v>
      </c>
      <c r="F17" s="1">
        <v>82506</v>
      </c>
      <c r="G17" s="1">
        <v>141235</v>
      </c>
      <c r="H17" s="1">
        <v>141235</v>
      </c>
    </row>
    <row r="18" spans="1:8" ht="15" customHeight="1">
      <c r="A18" s="17" t="s">
        <v>350</v>
      </c>
      <c r="B18" s="1">
        <v>5183</v>
      </c>
      <c r="C18" s="1">
        <v>5183</v>
      </c>
      <c r="D18" s="1">
        <v>6126</v>
      </c>
      <c r="E18" s="17" t="s">
        <v>484</v>
      </c>
      <c r="F18" s="1">
        <v>4351</v>
      </c>
      <c r="G18" s="1">
        <v>16995</v>
      </c>
      <c r="H18" s="1">
        <v>15471</v>
      </c>
    </row>
    <row r="19" spans="1:8" ht="15" customHeight="1">
      <c r="A19" s="17" t="s">
        <v>351</v>
      </c>
      <c r="B19" s="1">
        <v>0</v>
      </c>
      <c r="C19" s="1">
        <v>0</v>
      </c>
      <c r="D19" s="1">
        <v>0</v>
      </c>
      <c r="E19" s="17" t="s">
        <v>1925</v>
      </c>
      <c r="F19" s="1">
        <v>207</v>
      </c>
      <c r="G19" s="1">
        <v>3174</v>
      </c>
      <c r="H19" s="1">
        <v>3174</v>
      </c>
    </row>
    <row r="20" spans="1:8" ht="15" customHeight="1">
      <c r="A20" s="17" t="s">
        <v>1579</v>
      </c>
      <c r="B20" s="1">
        <v>40</v>
      </c>
      <c r="C20" s="1">
        <v>50</v>
      </c>
      <c r="D20" s="1">
        <v>41</v>
      </c>
      <c r="E20" s="17" t="s">
        <v>485</v>
      </c>
      <c r="F20" s="1">
        <v>164</v>
      </c>
      <c r="G20" s="1">
        <v>952</v>
      </c>
      <c r="H20" s="1">
        <v>952</v>
      </c>
    </row>
    <row r="21" spans="1:8" ht="15" customHeight="1">
      <c r="A21" s="17" t="s">
        <v>352</v>
      </c>
      <c r="B21" s="1">
        <v>0</v>
      </c>
      <c r="C21" s="1">
        <v>0</v>
      </c>
      <c r="D21" s="1">
        <v>1</v>
      </c>
      <c r="E21" s="17" t="s">
        <v>486</v>
      </c>
      <c r="F21" s="1">
        <v>0</v>
      </c>
      <c r="G21" s="1">
        <v>-153</v>
      </c>
      <c r="H21" s="1">
        <v>-153</v>
      </c>
    </row>
    <row r="22" spans="1:8" ht="15" customHeight="1">
      <c r="A22" s="17" t="s">
        <v>488</v>
      </c>
      <c r="B22" s="1">
        <v>21950</v>
      </c>
      <c r="C22" s="1">
        <v>21950</v>
      </c>
      <c r="D22" s="1">
        <v>24987</v>
      </c>
      <c r="E22" s="17" t="s">
        <v>487</v>
      </c>
      <c r="F22" s="1">
        <v>0</v>
      </c>
      <c r="G22" s="1">
        <v>0</v>
      </c>
      <c r="H22" s="1">
        <v>0</v>
      </c>
    </row>
    <row r="23" spans="1:8" ht="15" customHeight="1">
      <c r="A23" s="17" t="s">
        <v>353</v>
      </c>
      <c r="B23" s="1">
        <v>2200</v>
      </c>
      <c r="C23" s="1">
        <v>2200</v>
      </c>
      <c r="D23" s="1">
        <v>2050</v>
      </c>
      <c r="E23" s="17" t="s">
        <v>1725</v>
      </c>
      <c r="F23" s="1">
        <v>1686</v>
      </c>
      <c r="G23" s="1">
        <v>2281</v>
      </c>
      <c r="H23" s="1">
        <v>2281</v>
      </c>
    </row>
    <row r="24" spans="1:8" ht="15" customHeight="1">
      <c r="A24" s="17" t="s">
        <v>354</v>
      </c>
      <c r="B24" s="1">
        <v>4800</v>
      </c>
      <c r="C24" s="1">
        <v>4800</v>
      </c>
      <c r="D24" s="1">
        <v>3670</v>
      </c>
      <c r="E24" s="17" t="s">
        <v>489</v>
      </c>
      <c r="F24" s="1">
        <v>21093</v>
      </c>
      <c r="G24" s="1">
        <v>28793</v>
      </c>
      <c r="H24" s="1">
        <v>28793</v>
      </c>
    </row>
    <row r="25" spans="1:8" ht="15" customHeight="1">
      <c r="A25" s="17" t="s">
        <v>355</v>
      </c>
      <c r="B25" s="1">
        <v>6000</v>
      </c>
      <c r="C25" s="1">
        <v>6000</v>
      </c>
      <c r="D25" s="1">
        <v>6105</v>
      </c>
      <c r="E25" s="17" t="s">
        <v>490</v>
      </c>
      <c r="F25" s="1">
        <v>1189</v>
      </c>
      <c r="G25" s="1">
        <v>1454</v>
      </c>
      <c r="H25" s="1">
        <v>1454</v>
      </c>
    </row>
    <row r="26" spans="1:8" ht="15" customHeight="1">
      <c r="A26" s="17" t="s">
        <v>356</v>
      </c>
      <c r="B26" s="1">
        <v>0</v>
      </c>
      <c r="C26" s="1">
        <v>0</v>
      </c>
      <c r="D26" s="1">
        <v>0</v>
      </c>
      <c r="E26" s="17" t="s">
        <v>1726</v>
      </c>
      <c r="F26" s="1">
        <v>613</v>
      </c>
      <c r="G26" s="1">
        <v>6166</v>
      </c>
      <c r="H26" s="1">
        <v>5636</v>
      </c>
    </row>
    <row r="27" spans="1:8" ht="15" customHeight="1">
      <c r="A27" s="17" t="s">
        <v>357</v>
      </c>
      <c r="B27" s="1">
        <v>2100</v>
      </c>
      <c r="C27" s="1">
        <v>2100</v>
      </c>
      <c r="D27" s="1">
        <v>1338</v>
      </c>
      <c r="E27" s="17" t="s">
        <v>1727</v>
      </c>
      <c r="F27" s="1">
        <v>1000</v>
      </c>
      <c r="G27" s="1">
        <v>0</v>
      </c>
      <c r="H27" s="1">
        <v>0</v>
      </c>
    </row>
    <row r="28" spans="1:8" ht="15" customHeight="1">
      <c r="A28" s="17" t="s">
        <v>358</v>
      </c>
      <c r="B28" s="1">
        <v>6850</v>
      </c>
      <c r="C28" s="1">
        <v>6850</v>
      </c>
      <c r="D28" s="1">
        <v>11824</v>
      </c>
      <c r="E28" s="17" t="s">
        <v>1728</v>
      </c>
      <c r="F28" s="1">
        <v>3000</v>
      </c>
      <c r="G28" s="1">
        <v>672</v>
      </c>
      <c r="H28" s="1">
        <v>672</v>
      </c>
    </row>
    <row r="29" spans="1:8" ht="15" customHeight="1">
      <c r="A29" s="45"/>
      <c r="B29" s="1"/>
      <c r="C29" s="1"/>
      <c r="D29" s="1"/>
      <c r="E29" s="17" t="s">
        <v>1729</v>
      </c>
      <c r="F29" s="1">
        <v>7000</v>
      </c>
      <c r="G29" s="1">
        <v>23251</v>
      </c>
      <c r="H29" s="1">
        <v>23251</v>
      </c>
    </row>
    <row r="30" spans="1:8" ht="15" customHeight="1">
      <c r="A30" s="45"/>
      <c r="B30" s="1"/>
      <c r="C30" s="1"/>
      <c r="D30" s="1"/>
      <c r="E30" s="17" t="s">
        <v>1730</v>
      </c>
      <c r="F30" s="1">
        <v>0</v>
      </c>
      <c r="G30" s="1">
        <v>67</v>
      </c>
      <c r="H30" s="1">
        <v>67</v>
      </c>
    </row>
    <row r="31" spans="1:8" ht="15" customHeight="1">
      <c r="A31" s="17"/>
      <c r="B31" s="1"/>
      <c r="C31" s="1"/>
      <c r="D31" s="1"/>
      <c r="E31" s="17"/>
      <c r="F31" s="1"/>
      <c r="G31" s="1"/>
      <c r="H31" s="1"/>
    </row>
    <row r="32" spans="1:8" ht="15" customHeight="1">
      <c r="A32" s="16" t="s">
        <v>491</v>
      </c>
      <c r="B32" s="1">
        <v>46702</v>
      </c>
      <c r="C32" s="1">
        <v>43202</v>
      </c>
      <c r="D32" s="1">
        <v>46434</v>
      </c>
      <c r="E32" s="16" t="s">
        <v>492</v>
      </c>
      <c r="F32" s="1">
        <v>352359</v>
      </c>
      <c r="G32" s="1">
        <v>549460</v>
      </c>
      <c r="H32" s="1">
        <v>547393</v>
      </c>
    </row>
  </sheetData>
  <sheetProtection/>
  <mergeCells count="3">
    <mergeCell ref="A4:H4"/>
    <mergeCell ref="A2:H2"/>
    <mergeCell ref="A3:H3"/>
  </mergeCells>
  <printOptions horizontalCentered="1"/>
  <pageMargins left="0.3937007874015748" right="0.3937007874015748" top="0.3937007874015748" bottom="0.3937007874015748" header="0.3937007874015748" footer="0.3937007874015748"/>
  <pageSetup firstPageNumber="0" useFirstPageNumber="1" horizontalDpi="600" verticalDpi="600" orientation="landscape" pageOrder="overThenDown" paperSize="9" r:id="rId1"/>
</worksheet>
</file>

<file path=xl/worksheets/sheet10.xml><?xml version="1.0" encoding="utf-8"?>
<worksheet xmlns="http://schemas.openxmlformats.org/spreadsheetml/2006/main" xmlns:r="http://schemas.openxmlformats.org/officeDocument/2006/relationships">
  <dimension ref="A1:B60"/>
  <sheetViews>
    <sheetView showZeros="0" zoomScalePageLayoutView="0" workbookViewId="0" topLeftCell="A1">
      <selection activeCell="A1" sqref="A1"/>
    </sheetView>
  </sheetViews>
  <sheetFormatPr defaultColWidth="9.125" defaultRowHeight="14.25"/>
  <cols>
    <col min="1" max="1" width="57.625" style="70" customWidth="1"/>
    <col min="2" max="2" width="31.125" style="70" customWidth="1"/>
    <col min="3" max="16384" width="9.125" style="2" customWidth="1"/>
  </cols>
  <sheetData>
    <row r="1" ht="19.5" customHeight="1">
      <c r="A1" s="14" t="s">
        <v>2374</v>
      </c>
    </row>
    <row r="2" spans="1:2" s="70" customFormat="1" ht="46.5" customHeight="1">
      <c r="A2" s="89" t="s">
        <v>2260</v>
      </c>
      <c r="B2" s="89"/>
    </row>
    <row r="3" spans="1:2" s="70" customFormat="1" ht="16.5" customHeight="1">
      <c r="A3" s="90" t="s">
        <v>2027</v>
      </c>
      <c r="B3" s="90"/>
    </row>
    <row r="4" spans="1:2" s="70" customFormat="1" ht="16.5" customHeight="1">
      <c r="A4" s="90" t="s">
        <v>468</v>
      </c>
      <c r="B4" s="90"/>
    </row>
    <row r="5" spans="1:2" s="70" customFormat="1" ht="16.5" customHeight="1">
      <c r="A5" s="72" t="s">
        <v>469</v>
      </c>
      <c r="B5" s="72" t="s">
        <v>472</v>
      </c>
    </row>
    <row r="6" spans="1:2" s="70" customFormat="1" ht="16.5" customHeight="1">
      <c r="A6" s="67" t="s">
        <v>858</v>
      </c>
      <c r="B6" s="65">
        <v>102128</v>
      </c>
    </row>
    <row r="7" spans="1:2" s="70" customFormat="1" ht="16.5" customHeight="1">
      <c r="A7" s="67" t="s">
        <v>2029</v>
      </c>
      <c r="B7" s="65">
        <v>0</v>
      </c>
    </row>
    <row r="8" spans="1:2" s="70" customFormat="1" ht="16.5" customHeight="1">
      <c r="A8" s="67" t="s">
        <v>2030</v>
      </c>
      <c r="B8" s="65">
        <v>0</v>
      </c>
    </row>
    <row r="9" spans="1:2" s="70" customFormat="1" ht="16.5" customHeight="1">
      <c r="A9" s="67" t="s">
        <v>2032</v>
      </c>
      <c r="B9" s="65">
        <v>0</v>
      </c>
    </row>
    <row r="10" spans="1:2" s="70" customFormat="1" ht="16.5" customHeight="1">
      <c r="A10" s="67" t="s">
        <v>2034</v>
      </c>
      <c r="B10" s="65">
        <v>0</v>
      </c>
    </row>
    <row r="11" spans="1:2" s="70" customFormat="1" ht="16.5" customHeight="1">
      <c r="A11" s="67" t="s">
        <v>2036</v>
      </c>
      <c r="B11" s="65">
        <v>0</v>
      </c>
    </row>
    <row r="12" spans="1:2" s="70" customFormat="1" ht="16.5" customHeight="1">
      <c r="A12" s="67" t="s">
        <v>2038</v>
      </c>
      <c r="B12" s="65">
        <v>0</v>
      </c>
    </row>
    <row r="13" spans="1:2" s="70" customFormat="1" ht="16.5" customHeight="1">
      <c r="A13" s="67" t="s">
        <v>2040</v>
      </c>
      <c r="B13" s="65">
        <v>0</v>
      </c>
    </row>
    <row r="14" spans="1:2" s="70" customFormat="1" ht="16.5" customHeight="1">
      <c r="A14" s="67" t="s">
        <v>2042</v>
      </c>
      <c r="B14" s="65">
        <v>0</v>
      </c>
    </row>
    <row r="15" spans="1:2" s="70" customFormat="1" ht="16.5" customHeight="1">
      <c r="A15" s="67" t="s">
        <v>2044</v>
      </c>
      <c r="B15" s="65">
        <v>99923</v>
      </c>
    </row>
    <row r="16" spans="1:2" s="70" customFormat="1" ht="16.5" customHeight="1">
      <c r="A16" s="67" t="s">
        <v>2046</v>
      </c>
      <c r="B16" s="65">
        <v>72742</v>
      </c>
    </row>
    <row r="17" spans="1:2" s="70" customFormat="1" ht="16.5" customHeight="1">
      <c r="A17" s="67" t="s">
        <v>2048</v>
      </c>
      <c r="B17" s="65">
        <v>0</v>
      </c>
    </row>
    <row r="18" spans="1:2" s="70" customFormat="1" ht="16.5" customHeight="1">
      <c r="A18" s="67" t="s">
        <v>2050</v>
      </c>
      <c r="B18" s="65">
        <v>243</v>
      </c>
    </row>
    <row r="19" spans="1:2" s="70" customFormat="1" ht="16.5" customHeight="1">
      <c r="A19" s="67" t="s">
        <v>2052</v>
      </c>
      <c r="B19" s="65">
        <v>-293</v>
      </c>
    </row>
    <row r="20" spans="1:2" s="70" customFormat="1" ht="16.5" customHeight="1">
      <c r="A20" s="67" t="s">
        <v>2054</v>
      </c>
      <c r="B20" s="65">
        <v>27231</v>
      </c>
    </row>
    <row r="21" spans="1:2" s="70" customFormat="1" ht="16.5" customHeight="1">
      <c r="A21" s="67" t="s">
        <v>2055</v>
      </c>
      <c r="B21" s="65">
        <v>0</v>
      </c>
    </row>
    <row r="22" spans="1:2" s="70" customFormat="1" ht="16.5" customHeight="1">
      <c r="A22" s="67" t="s">
        <v>2056</v>
      </c>
      <c r="B22" s="65">
        <v>0</v>
      </c>
    </row>
    <row r="23" spans="1:2" s="70" customFormat="1" ht="16.5" customHeight="1">
      <c r="A23" s="67" t="s">
        <v>2057</v>
      </c>
      <c r="B23" s="65">
        <v>0</v>
      </c>
    </row>
    <row r="24" spans="1:2" s="70" customFormat="1" ht="16.5" customHeight="1">
      <c r="A24" s="67" t="s">
        <v>2058</v>
      </c>
      <c r="B24" s="65">
        <v>0</v>
      </c>
    </row>
    <row r="25" spans="1:2" s="70" customFormat="1" ht="16.5" customHeight="1">
      <c r="A25" s="67" t="s">
        <v>2059</v>
      </c>
      <c r="B25" s="65">
        <v>0</v>
      </c>
    </row>
    <row r="26" spans="1:2" s="70" customFormat="1" ht="16.5" customHeight="1">
      <c r="A26" s="67" t="s">
        <v>2060</v>
      </c>
      <c r="B26" s="65">
        <v>1655</v>
      </c>
    </row>
    <row r="27" spans="1:2" s="70" customFormat="1" ht="16.5" customHeight="1">
      <c r="A27" s="67" t="s">
        <v>2061</v>
      </c>
      <c r="B27" s="65">
        <v>0</v>
      </c>
    </row>
    <row r="28" spans="1:2" s="70" customFormat="1" ht="16.5" customHeight="1">
      <c r="A28" s="67" t="s">
        <v>2062</v>
      </c>
      <c r="B28" s="65">
        <v>0</v>
      </c>
    </row>
    <row r="29" spans="1:2" s="70" customFormat="1" ht="16.5" customHeight="1">
      <c r="A29" s="67" t="s">
        <v>2261</v>
      </c>
      <c r="B29" s="65">
        <v>0</v>
      </c>
    </row>
    <row r="30" spans="1:2" s="70" customFormat="1" ht="16.5" customHeight="1">
      <c r="A30" s="67" t="s">
        <v>2063</v>
      </c>
      <c r="B30" s="65">
        <v>0</v>
      </c>
    </row>
    <row r="31" spans="1:2" s="70" customFormat="1" ht="16.5" customHeight="1">
      <c r="A31" s="67" t="s">
        <v>2064</v>
      </c>
      <c r="B31" s="65">
        <v>550</v>
      </c>
    </row>
    <row r="32" spans="1:2" s="70" customFormat="1" ht="16.5" customHeight="1">
      <c r="A32" s="67" t="s">
        <v>2065</v>
      </c>
      <c r="B32" s="65">
        <v>0</v>
      </c>
    </row>
    <row r="33" spans="1:2" s="70" customFormat="1" ht="16.5" customHeight="1">
      <c r="A33" s="67" t="s">
        <v>2066</v>
      </c>
      <c r="B33" s="65">
        <v>0</v>
      </c>
    </row>
    <row r="34" spans="1:2" s="70" customFormat="1" ht="16.5" customHeight="1">
      <c r="A34" s="67" t="s">
        <v>2067</v>
      </c>
      <c r="B34" s="65">
        <v>0</v>
      </c>
    </row>
    <row r="35" spans="1:2" s="70" customFormat="1" ht="16.5" customHeight="1">
      <c r="A35" s="67" t="s">
        <v>2068</v>
      </c>
      <c r="B35" s="65">
        <v>0</v>
      </c>
    </row>
    <row r="36" spans="1:2" s="70" customFormat="1" ht="16.5" customHeight="1">
      <c r="A36" s="67" t="s">
        <v>2069</v>
      </c>
      <c r="B36" s="65">
        <v>0</v>
      </c>
    </row>
    <row r="37" spans="1:2" s="70" customFormat="1" ht="16.5" customHeight="1">
      <c r="A37" s="67" t="s">
        <v>2070</v>
      </c>
      <c r="B37" s="65">
        <v>0</v>
      </c>
    </row>
    <row r="38" spans="1:2" s="70" customFormat="1" ht="16.5" customHeight="1">
      <c r="A38" s="67" t="s">
        <v>2071</v>
      </c>
      <c r="B38" s="65">
        <v>0</v>
      </c>
    </row>
    <row r="39" spans="1:2" s="70" customFormat="1" ht="16.5" customHeight="1">
      <c r="A39" s="67" t="s">
        <v>1693</v>
      </c>
      <c r="B39" s="65">
        <v>0</v>
      </c>
    </row>
    <row r="40" spans="1:2" s="70" customFormat="1" ht="16.5" customHeight="1">
      <c r="A40" s="67" t="s">
        <v>2072</v>
      </c>
      <c r="B40" s="65">
        <v>0</v>
      </c>
    </row>
    <row r="41" spans="1:2" s="70" customFormat="1" ht="16.5" customHeight="1">
      <c r="A41" s="67" t="s">
        <v>2073</v>
      </c>
      <c r="B41" s="65">
        <v>0</v>
      </c>
    </row>
    <row r="42" spans="1:2" s="70" customFormat="1" ht="16.5" customHeight="1">
      <c r="A42" s="67" t="s">
        <v>2074</v>
      </c>
      <c r="B42" s="65">
        <v>0</v>
      </c>
    </row>
    <row r="43" spans="1:2" s="70" customFormat="1" ht="16.5" customHeight="1">
      <c r="A43" s="67" t="s">
        <v>2075</v>
      </c>
      <c r="B43" s="65">
        <v>0</v>
      </c>
    </row>
    <row r="44" spans="1:2" s="70" customFormat="1" ht="16.5" customHeight="1">
      <c r="A44" s="67" t="s">
        <v>2076</v>
      </c>
      <c r="B44" s="65">
        <v>0</v>
      </c>
    </row>
    <row r="45" spans="1:2" s="70" customFormat="1" ht="16.5" customHeight="1">
      <c r="A45" s="67" t="s">
        <v>2077</v>
      </c>
      <c r="B45" s="65">
        <v>0</v>
      </c>
    </row>
    <row r="46" spans="1:2" s="70" customFormat="1" ht="16.5" customHeight="1">
      <c r="A46" s="67" t="s">
        <v>2028</v>
      </c>
      <c r="B46" s="65">
        <v>0</v>
      </c>
    </row>
    <row r="47" spans="1:2" s="70" customFormat="1" ht="16.5" customHeight="1">
      <c r="A47" s="67" t="s">
        <v>2031</v>
      </c>
      <c r="B47" s="65">
        <v>0</v>
      </c>
    </row>
    <row r="48" spans="1:2" s="70" customFormat="1" ht="16.5" customHeight="1">
      <c r="A48" s="67" t="s">
        <v>2033</v>
      </c>
      <c r="B48" s="65">
        <v>0</v>
      </c>
    </row>
    <row r="49" spans="1:2" s="70" customFormat="1" ht="16.5" customHeight="1">
      <c r="A49" s="67" t="s">
        <v>2035</v>
      </c>
      <c r="B49" s="65">
        <v>0</v>
      </c>
    </row>
    <row r="50" spans="1:2" s="70" customFormat="1" ht="16.5" customHeight="1">
      <c r="A50" s="67" t="s">
        <v>2037</v>
      </c>
      <c r="B50" s="65">
        <v>0</v>
      </c>
    </row>
    <row r="51" spans="1:2" s="70" customFormat="1" ht="16.5" customHeight="1">
      <c r="A51" s="67" t="s">
        <v>2039</v>
      </c>
      <c r="B51" s="65">
        <v>0</v>
      </c>
    </row>
    <row r="52" spans="1:2" s="70" customFormat="1" ht="16.5" customHeight="1">
      <c r="A52" s="67" t="s">
        <v>2041</v>
      </c>
      <c r="B52" s="65">
        <v>0</v>
      </c>
    </row>
    <row r="53" spans="1:2" s="70" customFormat="1" ht="16.5" customHeight="1">
      <c r="A53" s="67" t="s">
        <v>2043</v>
      </c>
      <c r="B53" s="65">
        <v>0</v>
      </c>
    </row>
    <row r="54" spans="1:2" s="70" customFormat="1" ht="16.5" customHeight="1">
      <c r="A54" s="67" t="s">
        <v>2045</v>
      </c>
      <c r="B54" s="65">
        <v>0</v>
      </c>
    </row>
    <row r="55" spans="1:2" s="70" customFormat="1" ht="16.5" customHeight="1">
      <c r="A55" s="67" t="s">
        <v>2047</v>
      </c>
      <c r="B55" s="65">
        <v>0</v>
      </c>
    </row>
    <row r="56" spans="1:2" s="70" customFormat="1" ht="16.5" customHeight="1">
      <c r="A56" s="67" t="s">
        <v>2049</v>
      </c>
      <c r="B56" s="65">
        <v>0</v>
      </c>
    </row>
    <row r="57" spans="1:2" s="70" customFormat="1" ht="16.5" customHeight="1">
      <c r="A57" s="67" t="s">
        <v>2051</v>
      </c>
      <c r="B57" s="65">
        <v>0</v>
      </c>
    </row>
    <row r="58" spans="1:2" s="70" customFormat="1" ht="16.5" customHeight="1">
      <c r="A58" s="67" t="s">
        <v>2053</v>
      </c>
      <c r="B58" s="65">
        <v>0</v>
      </c>
    </row>
    <row r="59" spans="1:2" s="70" customFormat="1" ht="15" customHeight="1">
      <c r="A59" s="67"/>
      <c r="B59" s="65"/>
    </row>
    <row r="60" spans="1:2" s="70" customFormat="1" ht="16.5" customHeight="1">
      <c r="A60" s="72" t="s">
        <v>491</v>
      </c>
      <c r="B60" s="65">
        <v>102128</v>
      </c>
    </row>
    <row r="61" s="70" customFormat="1" ht="15" customHeight="1"/>
  </sheetData>
  <sheetProtection/>
  <mergeCells count="3">
    <mergeCell ref="A2:B2"/>
    <mergeCell ref="A3:B3"/>
    <mergeCell ref="A4:B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257"/>
  <sheetViews>
    <sheetView showZeros="0" zoomScalePageLayoutView="0" workbookViewId="0" topLeftCell="A1">
      <selection activeCell="A1" sqref="A1"/>
    </sheetView>
  </sheetViews>
  <sheetFormatPr defaultColWidth="9.125" defaultRowHeight="14.25"/>
  <cols>
    <col min="1" max="1" width="68.00390625" style="70" customWidth="1"/>
    <col min="2" max="2" width="24.50390625" style="70" customWidth="1"/>
    <col min="3" max="16384" width="9.125" style="2" customWidth="1"/>
  </cols>
  <sheetData>
    <row r="1" ht="21.75" customHeight="1">
      <c r="A1" s="14" t="s">
        <v>2375</v>
      </c>
    </row>
    <row r="2" spans="1:2" s="70" customFormat="1" ht="48.75" customHeight="1">
      <c r="A2" s="89" t="s">
        <v>2290</v>
      </c>
      <c r="B2" s="89"/>
    </row>
    <row r="3" spans="1:2" s="70" customFormat="1" ht="15" customHeight="1">
      <c r="A3" s="90" t="s">
        <v>2078</v>
      </c>
      <c r="B3" s="90"/>
    </row>
    <row r="4" spans="1:2" s="70" customFormat="1" ht="15" customHeight="1">
      <c r="A4" s="90" t="s">
        <v>468</v>
      </c>
      <c r="B4" s="90"/>
    </row>
    <row r="5" spans="1:2" s="70" customFormat="1" ht="16.5" customHeight="1">
      <c r="A5" s="72" t="s">
        <v>469</v>
      </c>
      <c r="B5" s="72" t="s">
        <v>472</v>
      </c>
    </row>
    <row r="6" spans="1:2" s="70" customFormat="1" ht="16.5" customHeight="1">
      <c r="A6" s="66" t="s">
        <v>706</v>
      </c>
      <c r="B6" s="65">
        <v>0</v>
      </c>
    </row>
    <row r="7" spans="1:2" s="70" customFormat="1" ht="16.5" customHeight="1">
      <c r="A7" s="66" t="s">
        <v>2079</v>
      </c>
      <c r="B7" s="65">
        <v>0</v>
      </c>
    </row>
    <row r="8" spans="1:2" s="70" customFormat="1" ht="16.5" customHeight="1">
      <c r="A8" s="66" t="s">
        <v>2081</v>
      </c>
      <c r="B8" s="65">
        <v>0</v>
      </c>
    </row>
    <row r="9" spans="1:2" s="70" customFormat="1" ht="16.5" customHeight="1">
      <c r="A9" s="66" t="s">
        <v>2083</v>
      </c>
      <c r="B9" s="65">
        <v>0</v>
      </c>
    </row>
    <row r="10" spans="1:2" s="70" customFormat="1" ht="16.5" customHeight="1">
      <c r="A10" s="66" t="s">
        <v>2085</v>
      </c>
      <c r="B10" s="65">
        <v>0</v>
      </c>
    </row>
    <row r="11" spans="1:2" s="70" customFormat="1" ht="16.5" customHeight="1">
      <c r="A11" s="66" t="s">
        <v>2087</v>
      </c>
      <c r="B11" s="65">
        <v>0</v>
      </c>
    </row>
    <row r="12" spans="1:2" s="70" customFormat="1" ht="16.5" customHeight="1">
      <c r="A12" s="66" t="s">
        <v>2089</v>
      </c>
      <c r="B12" s="65">
        <v>0</v>
      </c>
    </row>
    <row r="13" spans="1:2" s="70" customFormat="1" ht="16.5" customHeight="1">
      <c r="A13" s="66" t="s">
        <v>2091</v>
      </c>
      <c r="B13" s="65">
        <v>0</v>
      </c>
    </row>
    <row r="14" spans="1:2" s="70" customFormat="1" ht="16.5" customHeight="1">
      <c r="A14" s="67" t="s">
        <v>1792</v>
      </c>
      <c r="B14" s="65">
        <v>24</v>
      </c>
    </row>
    <row r="15" spans="1:2" s="70" customFormat="1" ht="16.5" customHeight="1">
      <c r="A15" s="68" t="s">
        <v>2094</v>
      </c>
      <c r="B15" s="69">
        <v>3</v>
      </c>
    </row>
    <row r="16" spans="1:2" s="70" customFormat="1" ht="16.5" customHeight="1">
      <c r="A16" s="67" t="s">
        <v>2096</v>
      </c>
      <c r="B16" s="65">
        <v>0</v>
      </c>
    </row>
    <row r="17" spans="1:2" s="70" customFormat="1" ht="16.5" customHeight="1">
      <c r="A17" s="67" t="s">
        <v>2098</v>
      </c>
      <c r="B17" s="65">
        <v>0</v>
      </c>
    </row>
    <row r="18" spans="1:2" s="70" customFormat="1" ht="16.5" customHeight="1">
      <c r="A18" s="67" t="s">
        <v>2099</v>
      </c>
      <c r="B18" s="65">
        <v>0</v>
      </c>
    </row>
    <row r="19" spans="1:2" s="70" customFormat="1" ht="16.5" customHeight="1">
      <c r="A19" s="67" t="s">
        <v>2262</v>
      </c>
      <c r="B19" s="65">
        <v>0</v>
      </c>
    </row>
    <row r="20" spans="1:2" s="70" customFormat="1" ht="16.5" customHeight="1">
      <c r="A20" s="67" t="s">
        <v>2101</v>
      </c>
      <c r="B20" s="65">
        <v>3</v>
      </c>
    </row>
    <row r="21" spans="1:2" s="70" customFormat="1" ht="16.5" customHeight="1">
      <c r="A21" s="67" t="s">
        <v>2102</v>
      </c>
      <c r="B21" s="65">
        <v>21</v>
      </c>
    </row>
    <row r="22" spans="1:2" s="70" customFormat="1" ht="16.5" customHeight="1">
      <c r="A22" s="67" t="s">
        <v>2103</v>
      </c>
      <c r="B22" s="65">
        <v>0</v>
      </c>
    </row>
    <row r="23" spans="1:2" s="70" customFormat="1" ht="16.5" customHeight="1">
      <c r="A23" s="67" t="s">
        <v>2104</v>
      </c>
      <c r="B23" s="65">
        <v>0</v>
      </c>
    </row>
    <row r="24" spans="1:2" s="70" customFormat="1" ht="16.5" customHeight="1">
      <c r="A24" s="67" t="s">
        <v>2106</v>
      </c>
      <c r="B24" s="65">
        <v>0</v>
      </c>
    </row>
    <row r="25" spans="1:2" s="70" customFormat="1" ht="16.5" customHeight="1">
      <c r="A25" s="67" t="s">
        <v>2108</v>
      </c>
      <c r="B25" s="65">
        <v>21</v>
      </c>
    </row>
    <row r="26" spans="1:2" s="70" customFormat="1" ht="16.5" customHeight="1">
      <c r="A26" s="67" t="s">
        <v>2110</v>
      </c>
      <c r="B26" s="65">
        <v>0</v>
      </c>
    </row>
    <row r="27" spans="1:2" s="70" customFormat="1" ht="16.5" customHeight="1">
      <c r="A27" s="67" t="s">
        <v>2112</v>
      </c>
      <c r="B27" s="65">
        <v>0</v>
      </c>
    </row>
    <row r="28" spans="1:2" s="70" customFormat="1" ht="16.5" customHeight="1">
      <c r="A28" s="67" t="s">
        <v>2114</v>
      </c>
      <c r="B28" s="65">
        <v>0</v>
      </c>
    </row>
    <row r="29" spans="1:2" s="70" customFormat="1" ht="16.5" customHeight="1">
      <c r="A29" s="67" t="s">
        <v>2116</v>
      </c>
      <c r="B29" s="65">
        <v>0</v>
      </c>
    </row>
    <row r="30" spans="1:2" s="70" customFormat="1" ht="16.5" customHeight="1">
      <c r="A30" s="67" t="s">
        <v>725</v>
      </c>
      <c r="B30" s="65">
        <v>289</v>
      </c>
    </row>
    <row r="31" spans="1:2" s="70" customFormat="1" ht="16.5" customHeight="1">
      <c r="A31" s="67" t="s">
        <v>2119</v>
      </c>
      <c r="B31" s="65">
        <v>289</v>
      </c>
    </row>
    <row r="32" spans="1:2" s="70" customFormat="1" ht="16.5" customHeight="1">
      <c r="A32" s="67" t="s">
        <v>2121</v>
      </c>
      <c r="B32" s="65">
        <v>96</v>
      </c>
    </row>
    <row r="33" spans="1:2" s="70" customFormat="1" ht="16.5" customHeight="1">
      <c r="A33" s="67" t="s">
        <v>2123</v>
      </c>
      <c r="B33" s="65">
        <v>193</v>
      </c>
    </row>
    <row r="34" spans="1:2" s="70" customFormat="1" ht="16.5" customHeight="1">
      <c r="A34" s="67" t="s">
        <v>2125</v>
      </c>
      <c r="B34" s="65">
        <v>0</v>
      </c>
    </row>
    <row r="35" spans="1:2" s="70" customFormat="1" ht="16.5" customHeight="1">
      <c r="A35" s="67" t="s">
        <v>2127</v>
      </c>
      <c r="B35" s="65">
        <v>0</v>
      </c>
    </row>
    <row r="36" spans="1:2" s="70" customFormat="1" ht="16.5" customHeight="1">
      <c r="A36" s="67" t="s">
        <v>2121</v>
      </c>
      <c r="B36" s="65">
        <v>0</v>
      </c>
    </row>
    <row r="37" spans="1:2" s="70" customFormat="1" ht="16.5" customHeight="1">
      <c r="A37" s="67" t="s">
        <v>2123</v>
      </c>
      <c r="B37" s="65">
        <v>0</v>
      </c>
    </row>
    <row r="38" spans="1:2" s="70" customFormat="1" ht="16.5" customHeight="1">
      <c r="A38" s="67" t="s">
        <v>2131</v>
      </c>
      <c r="B38" s="65">
        <v>0</v>
      </c>
    </row>
    <row r="39" spans="1:2" s="70" customFormat="1" ht="16.5" customHeight="1">
      <c r="A39" s="67" t="s">
        <v>2133</v>
      </c>
      <c r="B39" s="65">
        <v>0</v>
      </c>
    </row>
    <row r="40" spans="1:2" s="70" customFormat="1" ht="16.5" customHeight="1">
      <c r="A40" s="67" t="s">
        <v>2123</v>
      </c>
      <c r="B40" s="65">
        <v>0</v>
      </c>
    </row>
    <row r="41" spans="1:2" s="70" customFormat="1" ht="16.5" customHeight="1">
      <c r="A41" s="67" t="s">
        <v>2135</v>
      </c>
      <c r="B41" s="65">
        <v>0</v>
      </c>
    </row>
    <row r="42" spans="1:2" s="70" customFormat="1" ht="16.5" customHeight="1">
      <c r="A42" s="67" t="s">
        <v>778</v>
      </c>
      <c r="B42" s="65">
        <v>0</v>
      </c>
    </row>
    <row r="43" spans="1:2" s="70" customFormat="1" ht="16.5" customHeight="1">
      <c r="A43" s="67" t="s">
        <v>2137</v>
      </c>
      <c r="B43" s="65">
        <v>0</v>
      </c>
    </row>
    <row r="44" spans="1:2" s="70" customFormat="1" ht="16.5" customHeight="1">
      <c r="A44" s="67" t="s">
        <v>2139</v>
      </c>
      <c r="B44" s="65">
        <v>0</v>
      </c>
    </row>
    <row r="45" spans="1:2" s="70" customFormat="1" ht="16.5" customHeight="1">
      <c r="A45" s="67" t="s">
        <v>2141</v>
      </c>
      <c r="B45" s="65">
        <v>0</v>
      </c>
    </row>
    <row r="46" spans="1:2" s="70" customFormat="1" ht="16.5" customHeight="1">
      <c r="A46" s="67" t="s">
        <v>2143</v>
      </c>
      <c r="B46" s="65">
        <v>0</v>
      </c>
    </row>
    <row r="47" spans="1:2" s="70" customFormat="1" ht="16.5" customHeight="1">
      <c r="A47" s="67" t="s">
        <v>2145</v>
      </c>
      <c r="B47" s="65">
        <v>0</v>
      </c>
    </row>
    <row r="48" spans="1:2" s="70" customFormat="1" ht="16.5" customHeight="1">
      <c r="A48" s="67" t="s">
        <v>794</v>
      </c>
      <c r="B48" s="65">
        <v>64837</v>
      </c>
    </row>
    <row r="49" spans="1:2" s="70" customFormat="1" ht="16.5" customHeight="1">
      <c r="A49" s="67" t="s">
        <v>2263</v>
      </c>
      <c r="B49" s="65">
        <v>64021</v>
      </c>
    </row>
    <row r="50" spans="1:2" s="70" customFormat="1" ht="16.5" customHeight="1">
      <c r="A50" s="67" t="s">
        <v>2080</v>
      </c>
      <c r="B50" s="65">
        <v>34723</v>
      </c>
    </row>
    <row r="51" spans="1:2" s="70" customFormat="1" ht="16.5" customHeight="1">
      <c r="A51" s="67" t="s">
        <v>2082</v>
      </c>
      <c r="B51" s="65">
        <v>15300</v>
      </c>
    </row>
    <row r="52" spans="1:2" s="70" customFormat="1" ht="16.5" customHeight="1">
      <c r="A52" s="67" t="s">
        <v>2084</v>
      </c>
      <c r="B52" s="65">
        <v>0</v>
      </c>
    </row>
    <row r="53" spans="1:2" s="70" customFormat="1" ht="16.5" customHeight="1">
      <c r="A53" s="67" t="s">
        <v>2086</v>
      </c>
      <c r="B53" s="65">
        <v>0</v>
      </c>
    </row>
    <row r="54" spans="1:2" s="70" customFormat="1" ht="16.5" customHeight="1">
      <c r="A54" s="67" t="s">
        <v>2088</v>
      </c>
      <c r="B54" s="65">
        <v>8916</v>
      </c>
    </row>
    <row r="55" spans="1:2" s="70" customFormat="1" ht="16.5" customHeight="1">
      <c r="A55" s="67" t="s">
        <v>2090</v>
      </c>
      <c r="B55" s="65">
        <v>5082</v>
      </c>
    </row>
    <row r="56" spans="1:2" s="70" customFormat="1" ht="16.5" customHeight="1">
      <c r="A56" s="67" t="s">
        <v>2092</v>
      </c>
      <c r="B56" s="65">
        <v>0</v>
      </c>
    </row>
    <row r="57" spans="1:2" s="70" customFormat="1" ht="16.5" customHeight="1">
      <c r="A57" s="67" t="s">
        <v>2093</v>
      </c>
      <c r="B57" s="65">
        <v>0</v>
      </c>
    </row>
    <row r="58" spans="1:2" s="70" customFormat="1" ht="16.5" customHeight="1">
      <c r="A58" s="67" t="s">
        <v>2095</v>
      </c>
      <c r="B58" s="65">
        <v>0</v>
      </c>
    </row>
    <row r="59" spans="1:2" s="70" customFormat="1" ht="16.5" customHeight="1">
      <c r="A59" s="67" t="s">
        <v>2097</v>
      </c>
      <c r="B59" s="65">
        <v>0</v>
      </c>
    </row>
    <row r="60" spans="1:2" s="70" customFormat="1" ht="16.5" customHeight="1">
      <c r="A60" s="67" t="s">
        <v>987</v>
      </c>
      <c r="B60" s="65">
        <v>0</v>
      </c>
    </row>
    <row r="61" spans="1:2" s="70" customFormat="1" ht="16.5" customHeight="1">
      <c r="A61" s="67" t="s">
        <v>2100</v>
      </c>
      <c r="B61" s="65">
        <v>0</v>
      </c>
    </row>
    <row r="62" spans="1:2" s="70" customFormat="1" ht="16.5" customHeight="1">
      <c r="A62" s="67" t="s">
        <v>2264</v>
      </c>
      <c r="B62" s="65">
        <v>0</v>
      </c>
    </row>
    <row r="63" spans="1:2" s="70" customFormat="1" ht="16.5" customHeight="1">
      <c r="A63" s="67" t="s">
        <v>2080</v>
      </c>
      <c r="B63" s="65">
        <v>0</v>
      </c>
    </row>
    <row r="64" spans="1:2" s="70" customFormat="1" ht="16.5" customHeight="1">
      <c r="A64" s="67" t="s">
        <v>2082</v>
      </c>
      <c r="B64" s="65">
        <v>0</v>
      </c>
    </row>
    <row r="65" spans="1:2" s="70" customFormat="1" ht="16.5" customHeight="1">
      <c r="A65" s="67" t="s">
        <v>2105</v>
      </c>
      <c r="B65" s="65">
        <v>0</v>
      </c>
    </row>
    <row r="66" spans="1:2" s="70" customFormat="1" ht="16.5" customHeight="1">
      <c r="A66" s="67" t="s">
        <v>2107</v>
      </c>
      <c r="B66" s="65">
        <v>0</v>
      </c>
    </row>
    <row r="67" spans="1:2" s="70" customFormat="1" ht="16.5" customHeight="1">
      <c r="A67" s="67" t="s">
        <v>2109</v>
      </c>
      <c r="B67" s="65">
        <v>266</v>
      </c>
    </row>
    <row r="68" spans="1:2" s="70" customFormat="1" ht="16.5" customHeight="1">
      <c r="A68" s="67" t="s">
        <v>2111</v>
      </c>
      <c r="B68" s="65">
        <v>91</v>
      </c>
    </row>
    <row r="69" spans="1:2" s="70" customFormat="1" ht="16.5" customHeight="1">
      <c r="A69" s="67" t="s">
        <v>2113</v>
      </c>
      <c r="B69" s="65">
        <v>0</v>
      </c>
    </row>
    <row r="70" spans="1:2" s="70" customFormat="1" ht="16.5" customHeight="1">
      <c r="A70" s="67" t="s">
        <v>2115</v>
      </c>
      <c r="B70" s="65">
        <v>46</v>
      </c>
    </row>
    <row r="71" spans="1:2" s="70" customFormat="1" ht="16.5" customHeight="1">
      <c r="A71" s="67" t="s">
        <v>2117</v>
      </c>
      <c r="B71" s="65">
        <v>0</v>
      </c>
    </row>
    <row r="72" spans="1:2" s="70" customFormat="1" ht="16.5" customHeight="1">
      <c r="A72" s="67" t="s">
        <v>2118</v>
      </c>
      <c r="B72" s="65">
        <v>129</v>
      </c>
    </row>
    <row r="73" spans="1:2" s="70" customFormat="1" ht="16.5" customHeight="1">
      <c r="A73" s="67" t="s">
        <v>2120</v>
      </c>
      <c r="B73" s="65">
        <v>550</v>
      </c>
    </row>
    <row r="74" spans="1:2" s="70" customFormat="1" ht="16.5" customHeight="1">
      <c r="A74" s="67" t="s">
        <v>2122</v>
      </c>
      <c r="B74" s="65">
        <v>516</v>
      </c>
    </row>
    <row r="75" spans="1:2" s="70" customFormat="1" ht="16.5" customHeight="1">
      <c r="A75" s="67" t="s">
        <v>2124</v>
      </c>
      <c r="B75" s="65">
        <v>34</v>
      </c>
    </row>
    <row r="76" spans="1:2" s="70" customFormat="1" ht="16.5" customHeight="1">
      <c r="A76" s="67" t="s">
        <v>2126</v>
      </c>
      <c r="B76" s="65">
        <v>0</v>
      </c>
    </row>
    <row r="77" spans="1:2" s="70" customFormat="1" ht="16.5" customHeight="1">
      <c r="A77" s="67" t="s">
        <v>2128</v>
      </c>
      <c r="B77" s="65">
        <v>0</v>
      </c>
    </row>
    <row r="78" spans="1:2" s="70" customFormat="1" ht="16.5" customHeight="1">
      <c r="A78" s="67" t="s">
        <v>2129</v>
      </c>
      <c r="B78" s="65">
        <v>0</v>
      </c>
    </row>
    <row r="79" spans="1:2" s="70" customFormat="1" ht="16.5" customHeight="1">
      <c r="A79" s="67" t="s">
        <v>2130</v>
      </c>
      <c r="B79" s="65">
        <v>0</v>
      </c>
    </row>
    <row r="80" spans="1:2" s="70" customFormat="1" ht="16.5" customHeight="1">
      <c r="A80" s="67" t="s">
        <v>2132</v>
      </c>
      <c r="B80" s="65">
        <v>0</v>
      </c>
    </row>
    <row r="81" spans="1:2" s="70" customFormat="1" ht="16.5" customHeight="1">
      <c r="A81" s="67" t="s">
        <v>2134</v>
      </c>
      <c r="B81" s="65">
        <v>0</v>
      </c>
    </row>
    <row r="82" spans="1:2" s="70" customFormat="1" ht="16.5" customHeight="1">
      <c r="A82" s="67" t="s">
        <v>2129</v>
      </c>
      <c r="B82" s="65">
        <v>0</v>
      </c>
    </row>
    <row r="83" spans="1:2" s="70" customFormat="1" ht="16.5" customHeight="1">
      <c r="A83" s="67" t="s">
        <v>2130</v>
      </c>
      <c r="B83" s="65">
        <v>0</v>
      </c>
    </row>
    <row r="84" spans="1:2" s="70" customFormat="1" ht="16.5" customHeight="1">
      <c r="A84" s="67" t="s">
        <v>2136</v>
      </c>
      <c r="B84" s="65">
        <v>0</v>
      </c>
    </row>
    <row r="85" spans="1:2" s="70" customFormat="1" ht="16.5" customHeight="1">
      <c r="A85" s="67" t="s">
        <v>2138</v>
      </c>
      <c r="B85" s="65">
        <v>0</v>
      </c>
    </row>
    <row r="86" spans="1:2" s="70" customFormat="1" ht="16.5" customHeight="1">
      <c r="A86" s="67" t="s">
        <v>2140</v>
      </c>
      <c r="B86" s="65">
        <v>0</v>
      </c>
    </row>
    <row r="87" spans="1:2" s="70" customFormat="1" ht="16.5" customHeight="1">
      <c r="A87" s="67" t="s">
        <v>2142</v>
      </c>
      <c r="B87" s="65">
        <v>0</v>
      </c>
    </row>
    <row r="88" spans="1:2" s="70" customFormat="1" ht="16.5" customHeight="1">
      <c r="A88" s="67" t="s">
        <v>2144</v>
      </c>
      <c r="B88" s="65">
        <v>0</v>
      </c>
    </row>
    <row r="89" spans="1:2" s="70" customFormat="1" ht="16.5" customHeight="1">
      <c r="A89" s="67" t="s">
        <v>2146</v>
      </c>
      <c r="B89" s="65">
        <v>0</v>
      </c>
    </row>
    <row r="90" spans="1:2" s="70" customFormat="1" ht="16.5" customHeight="1">
      <c r="A90" s="67" t="s">
        <v>2147</v>
      </c>
      <c r="B90" s="65">
        <v>0</v>
      </c>
    </row>
    <row r="91" spans="1:2" s="70" customFormat="1" ht="16.5" customHeight="1">
      <c r="A91" s="67" t="s">
        <v>2148</v>
      </c>
      <c r="B91" s="65">
        <v>0</v>
      </c>
    </row>
    <row r="92" spans="1:2" s="70" customFormat="1" ht="16.5" customHeight="1">
      <c r="A92" s="67" t="s">
        <v>2150</v>
      </c>
      <c r="B92" s="65">
        <v>0</v>
      </c>
    </row>
    <row r="93" spans="1:2" s="70" customFormat="1" ht="16.5" customHeight="1">
      <c r="A93" s="67" t="s">
        <v>2152</v>
      </c>
      <c r="B93" s="65">
        <v>0</v>
      </c>
    </row>
    <row r="94" spans="1:2" s="70" customFormat="1" ht="16.5" customHeight="1">
      <c r="A94" s="67" t="s">
        <v>2265</v>
      </c>
      <c r="B94" s="65">
        <v>0</v>
      </c>
    </row>
    <row r="95" spans="1:2" s="70" customFormat="1" ht="16.5" customHeight="1">
      <c r="A95" s="67" t="s">
        <v>2129</v>
      </c>
      <c r="B95" s="65">
        <v>0</v>
      </c>
    </row>
    <row r="96" spans="1:2" s="70" customFormat="1" ht="16.5" customHeight="1">
      <c r="A96" s="67" t="s">
        <v>2130</v>
      </c>
      <c r="B96" s="65">
        <v>0</v>
      </c>
    </row>
    <row r="97" spans="1:2" s="70" customFormat="1" ht="16.5" customHeight="1">
      <c r="A97" s="67" t="s">
        <v>2266</v>
      </c>
      <c r="B97" s="65">
        <v>0</v>
      </c>
    </row>
    <row r="98" spans="1:2" s="70" customFormat="1" ht="16.5" customHeight="1">
      <c r="A98" s="67" t="s">
        <v>2267</v>
      </c>
      <c r="B98" s="65">
        <v>0</v>
      </c>
    </row>
    <row r="99" spans="1:2" s="70" customFormat="1" ht="16.5" customHeight="1">
      <c r="A99" s="67" t="s">
        <v>2268</v>
      </c>
      <c r="B99" s="65">
        <v>0</v>
      </c>
    </row>
    <row r="100" spans="1:2" s="70" customFormat="1" ht="16.5" customHeight="1">
      <c r="A100" s="67" t="s">
        <v>2269</v>
      </c>
      <c r="B100" s="65">
        <v>0</v>
      </c>
    </row>
    <row r="101" spans="1:2" s="70" customFormat="1" ht="16.5" customHeight="1">
      <c r="A101" s="67" t="s">
        <v>2270</v>
      </c>
      <c r="B101" s="65">
        <v>0</v>
      </c>
    </row>
    <row r="102" spans="1:2" s="70" customFormat="1" ht="16.5" customHeight="1">
      <c r="A102" s="67" t="s">
        <v>2271</v>
      </c>
      <c r="B102" s="65">
        <v>0</v>
      </c>
    </row>
    <row r="103" spans="1:2" s="70" customFormat="1" ht="16.5" customHeight="1">
      <c r="A103" s="67" t="s">
        <v>805</v>
      </c>
      <c r="B103" s="65">
        <v>74</v>
      </c>
    </row>
    <row r="104" spans="1:2" s="70" customFormat="1" ht="16.5" customHeight="1">
      <c r="A104" s="67" t="s">
        <v>2154</v>
      </c>
      <c r="B104" s="65">
        <v>74</v>
      </c>
    </row>
    <row r="105" spans="1:2" s="70" customFormat="1" ht="16.5" customHeight="1">
      <c r="A105" s="67" t="s">
        <v>2123</v>
      </c>
      <c r="B105" s="65">
        <v>74</v>
      </c>
    </row>
    <row r="106" spans="1:2" s="70" customFormat="1" ht="16.5" customHeight="1">
      <c r="A106" s="67" t="s">
        <v>2157</v>
      </c>
      <c r="B106" s="65">
        <v>0</v>
      </c>
    </row>
    <row r="107" spans="1:2" s="70" customFormat="1" ht="16.5" customHeight="1">
      <c r="A107" s="67" t="s">
        <v>2159</v>
      </c>
      <c r="B107" s="65">
        <v>0</v>
      </c>
    </row>
    <row r="108" spans="1:2" s="70" customFormat="1" ht="16.5" customHeight="1">
      <c r="A108" s="67" t="s">
        <v>2161</v>
      </c>
      <c r="B108" s="65">
        <v>0</v>
      </c>
    </row>
    <row r="109" spans="1:2" s="70" customFormat="1" ht="16.5" customHeight="1">
      <c r="A109" s="67" t="s">
        <v>2163</v>
      </c>
      <c r="B109" s="65">
        <v>0</v>
      </c>
    </row>
    <row r="110" spans="1:2" s="70" customFormat="1" ht="16.5" customHeight="1">
      <c r="A110" s="67" t="s">
        <v>2123</v>
      </c>
      <c r="B110" s="65">
        <v>0</v>
      </c>
    </row>
    <row r="111" spans="1:2" s="70" customFormat="1" ht="16.5" customHeight="1">
      <c r="A111" s="67" t="s">
        <v>2157</v>
      </c>
      <c r="B111" s="65">
        <v>0</v>
      </c>
    </row>
    <row r="112" spans="1:2" s="70" customFormat="1" ht="16.5" customHeight="1">
      <c r="A112" s="67" t="s">
        <v>2167</v>
      </c>
      <c r="B112" s="65">
        <v>0</v>
      </c>
    </row>
    <row r="113" spans="1:2" s="70" customFormat="1" ht="16.5" customHeight="1">
      <c r="A113" s="67" t="s">
        <v>2169</v>
      </c>
      <c r="B113" s="65">
        <v>0</v>
      </c>
    </row>
    <row r="114" spans="1:2" s="70" customFormat="1" ht="16.5" customHeight="1">
      <c r="A114" s="67" t="s">
        <v>2171</v>
      </c>
      <c r="B114" s="65">
        <v>0</v>
      </c>
    </row>
    <row r="115" spans="1:2" s="70" customFormat="1" ht="16.5" customHeight="1">
      <c r="A115" s="67" t="s">
        <v>869</v>
      </c>
      <c r="B115" s="65">
        <v>0</v>
      </c>
    </row>
    <row r="116" spans="1:2" s="70" customFormat="1" ht="16.5" customHeight="1">
      <c r="A116" s="67" t="s">
        <v>2272</v>
      </c>
      <c r="B116" s="65">
        <v>0</v>
      </c>
    </row>
    <row r="117" spans="1:2" s="70" customFormat="1" ht="16.5" customHeight="1">
      <c r="A117" s="67" t="s">
        <v>2174</v>
      </c>
      <c r="B117" s="65">
        <v>0</v>
      </c>
    </row>
    <row r="118" spans="1:2" s="70" customFormat="1" ht="16.5" customHeight="1">
      <c r="A118" s="67" t="s">
        <v>2176</v>
      </c>
      <c r="B118" s="65">
        <v>0</v>
      </c>
    </row>
    <row r="119" spans="1:2" s="70" customFormat="1" ht="16.5" customHeight="1">
      <c r="A119" s="67" t="s">
        <v>2178</v>
      </c>
      <c r="B119" s="65">
        <v>0</v>
      </c>
    </row>
    <row r="120" spans="1:2" s="70" customFormat="1" ht="16.5" customHeight="1">
      <c r="A120" s="67" t="s">
        <v>2180</v>
      </c>
      <c r="B120" s="65">
        <v>0</v>
      </c>
    </row>
    <row r="121" spans="1:2" s="70" customFormat="1" ht="16.5" customHeight="1">
      <c r="A121" s="67" t="s">
        <v>2182</v>
      </c>
      <c r="B121" s="65">
        <v>0</v>
      </c>
    </row>
    <row r="122" spans="1:2" s="70" customFormat="1" ht="16.5" customHeight="1">
      <c r="A122" s="67" t="s">
        <v>2183</v>
      </c>
      <c r="B122" s="65">
        <v>0</v>
      </c>
    </row>
    <row r="123" spans="1:2" s="70" customFormat="1" ht="16.5" customHeight="1">
      <c r="A123" s="67" t="s">
        <v>2185</v>
      </c>
      <c r="B123" s="65">
        <v>0</v>
      </c>
    </row>
    <row r="124" spans="1:2" s="70" customFormat="1" ht="16.5" customHeight="1">
      <c r="A124" s="67" t="s">
        <v>2187</v>
      </c>
      <c r="B124" s="65">
        <v>0</v>
      </c>
    </row>
    <row r="125" spans="1:2" s="70" customFormat="1" ht="16.5" customHeight="1">
      <c r="A125" s="67" t="s">
        <v>2189</v>
      </c>
      <c r="B125" s="65">
        <v>0</v>
      </c>
    </row>
    <row r="126" spans="1:2" s="70" customFormat="1" ht="16.5" customHeight="1">
      <c r="A126" s="67" t="s">
        <v>2190</v>
      </c>
      <c r="B126" s="65">
        <v>0</v>
      </c>
    </row>
    <row r="127" spans="1:2" s="70" customFormat="1" ht="16.5" customHeight="1">
      <c r="A127" s="67" t="s">
        <v>834</v>
      </c>
      <c r="B127" s="65">
        <v>50000</v>
      </c>
    </row>
    <row r="128" spans="1:2" s="70" customFormat="1" ht="16.5" customHeight="1">
      <c r="A128" s="67" t="s">
        <v>2193</v>
      </c>
      <c r="B128" s="65">
        <v>0</v>
      </c>
    </row>
    <row r="129" spans="1:2" s="70" customFormat="1" ht="16.5" customHeight="1">
      <c r="A129" s="67" t="s">
        <v>870</v>
      </c>
      <c r="B129" s="65">
        <v>0</v>
      </c>
    </row>
    <row r="130" spans="1:2" s="70" customFormat="1" ht="16.5" customHeight="1">
      <c r="A130" s="67" t="s">
        <v>836</v>
      </c>
      <c r="B130" s="65">
        <v>0</v>
      </c>
    </row>
    <row r="131" spans="1:2" s="70" customFormat="1" ht="16.5" customHeight="1">
      <c r="A131" s="67" t="s">
        <v>2197</v>
      </c>
      <c r="B131" s="65">
        <v>0</v>
      </c>
    </row>
    <row r="132" spans="1:2" s="70" customFormat="1" ht="16.5" customHeight="1">
      <c r="A132" s="67" t="s">
        <v>2199</v>
      </c>
      <c r="B132" s="65">
        <v>0</v>
      </c>
    </row>
    <row r="133" spans="1:2" s="70" customFormat="1" ht="16.5" customHeight="1">
      <c r="A133" s="67" t="s">
        <v>2201</v>
      </c>
      <c r="B133" s="65">
        <v>0</v>
      </c>
    </row>
    <row r="134" spans="1:2" s="70" customFormat="1" ht="16.5" customHeight="1">
      <c r="A134" s="67" t="s">
        <v>2197</v>
      </c>
      <c r="B134" s="65">
        <v>0</v>
      </c>
    </row>
    <row r="135" spans="1:2" s="70" customFormat="1" ht="16.5" customHeight="1">
      <c r="A135" s="67" t="s">
        <v>2204</v>
      </c>
      <c r="B135" s="65">
        <v>0</v>
      </c>
    </row>
    <row r="136" spans="1:2" s="70" customFormat="1" ht="16.5" customHeight="1">
      <c r="A136" s="67" t="s">
        <v>2206</v>
      </c>
      <c r="B136" s="65">
        <v>0</v>
      </c>
    </row>
    <row r="137" spans="1:2" s="70" customFormat="1" ht="16.5" customHeight="1">
      <c r="A137" s="67" t="s">
        <v>2208</v>
      </c>
      <c r="B137" s="65">
        <v>0</v>
      </c>
    </row>
    <row r="138" spans="1:2" s="70" customFormat="1" ht="16.5" customHeight="1">
      <c r="A138" s="67" t="s">
        <v>2210</v>
      </c>
      <c r="B138" s="65">
        <v>0</v>
      </c>
    </row>
    <row r="139" spans="1:2" s="70" customFormat="1" ht="16.5" customHeight="1">
      <c r="A139" s="67" t="s">
        <v>871</v>
      </c>
      <c r="B139" s="65">
        <v>0</v>
      </c>
    </row>
    <row r="140" spans="1:2" s="70" customFormat="1" ht="16.5" customHeight="1">
      <c r="A140" s="67" t="s">
        <v>2213</v>
      </c>
      <c r="B140" s="65">
        <v>0</v>
      </c>
    </row>
    <row r="141" spans="1:2" s="70" customFormat="1" ht="16.5" customHeight="1">
      <c r="A141" s="67" t="s">
        <v>2215</v>
      </c>
      <c r="B141" s="65">
        <v>0</v>
      </c>
    </row>
    <row r="142" spans="1:2" s="70" customFormat="1" ht="16.5" customHeight="1">
      <c r="A142" s="67" t="s">
        <v>2149</v>
      </c>
      <c r="B142" s="65">
        <v>0</v>
      </c>
    </row>
    <row r="143" spans="1:2" s="70" customFormat="1" ht="16.5" customHeight="1">
      <c r="A143" s="67" t="s">
        <v>2151</v>
      </c>
      <c r="B143" s="65">
        <v>0</v>
      </c>
    </row>
    <row r="144" spans="1:2" s="70" customFormat="1" ht="16.5" customHeight="1">
      <c r="A144" s="67" t="s">
        <v>2153</v>
      </c>
      <c r="B144" s="65">
        <v>0</v>
      </c>
    </row>
    <row r="145" spans="1:2" s="70" customFormat="1" ht="16.5" customHeight="1">
      <c r="A145" s="67" t="s">
        <v>131</v>
      </c>
      <c r="B145" s="65">
        <v>0</v>
      </c>
    </row>
    <row r="146" spans="1:2" s="70" customFormat="1" ht="16.5" customHeight="1">
      <c r="A146" s="67" t="s">
        <v>2155</v>
      </c>
      <c r="B146" s="65">
        <v>0</v>
      </c>
    </row>
    <row r="147" spans="1:2" s="70" customFormat="1" ht="16.5" customHeight="1">
      <c r="A147" s="67" t="s">
        <v>2156</v>
      </c>
      <c r="B147" s="65">
        <v>0</v>
      </c>
    </row>
    <row r="148" spans="1:2" s="70" customFormat="1" ht="16.5" customHeight="1">
      <c r="A148" s="67" t="s">
        <v>2158</v>
      </c>
      <c r="B148" s="65">
        <v>0</v>
      </c>
    </row>
    <row r="149" spans="1:2" s="70" customFormat="1" ht="16.5" customHeight="1">
      <c r="A149" s="67" t="s">
        <v>2160</v>
      </c>
      <c r="B149" s="65">
        <v>0</v>
      </c>
    </row>
    <row r="150" spans="1:2" s="70" customFormat="1" ht="16.5" customHeight="1">
      <c r="A150" s="67" t="s">
        <v>2162</v>
      </c>
      <c r="B150" s="65">
        <v>0</v>
      </c>
    </row>
    <row r="151" spans="1:2" s="70" customFormat="1" ht="16.5" customHeight="1">
      <c r="A151" s="67" t="s">
        <v>2164</v>
      </c>
      <c r="B151" s="65">
        <v>0</v>
      </c>
    </row>
    <row r="152" spans="1:2" s="70" customFormat="1" ht="16.5" customHeight="1">
      <c r="A152" s="67" t="s">
        <v>2165</v>
      </c>
      <c r="B152" s="65">
        <v>0</v>
      </c>
    </row>
    <row r="153" spans="1:2" s="70" customFormat="1" ht="16.5" customHeight="1">
      <c r="A153" s="67" t="s">
        <v>2166</v>
      </c>
      <c r="B153" s="65">
        <v>0</v>
      </c>
    </row>
    <row r="154" spans="1:2" s="70" customFormat="1" ht="16.5" customHeight="1">
      <c r="A154" s="67" t="s">
        <v>2168</v>
      </c>
      <c r="B154" s="65">
        <v>0</v>
      </c>
    </row>
    <row r="155" spans="1:2" s="70" customFormat="1" ht="16.5" customHeight="1">
      <c r="A155" s="67" t="s">
        <v>2170</v>
      </c>
      <c r="B155" s="65">
        <v>50000</v>
      </c>
    </row>
    <row r="156" spans="1:2" s="70" customFormat="1" ht="16.5" customHeight="1">
      <c r="A156" s="67" t="s">
        <v>2166</v>
      </c>
      <c r="B156" s="65">
        <v>0</v>
      </c>
    </row>
    <row r="157" spans="1:2" s="70" customFormat="1" ht="16.5" customHeight="1">
      <c r="A157" s="67" t="s">
        <v>2172</v>
      </c>
      <c r="B157" s="65">
        <v>50000</v>
      </c>
    </row>
    <row r="158" spans="1:2" s="70" customFormat="1" ht="16.5" customHeight="1">
      <c r="A158" s="67" t="s">
        <v>2173</v>
      </c>
      <c r="B158" s="65">
        <v>0</v>
      </c>
    </row>
    <row r="159" spans="1:2" s="70" customFormat="1" ht="16.5" customHeight="1">
      <c r="A159" s="67" t="s">
        <v>2175</v>
      </c>
      <c r="B159" s="65">
        <v>0</v>
      </c>
    </row>
    <row r="160" spans="1:2" s="70" customFormat="1" ht="16.5" customHeight="1">
      <c r="A160" s="67" t="s">
        <v>2177</v>
      </c>
      <c r="B160" s="65">
        <v>0</v>
      </c>
    </row>
    <row r="161" spans="1:2" s="70" customFormat="1" ht="16.5" customHeight="1">
      <c r="A161" s="67" t="s">
        <v>2179</v>
      </c>
      <c r="B161" s="65">
        <v>0</v>
      </c>
    </row>
    <row r="162" spans="1:2" s="70" customFormat="1" ht="16.5" customHeight="1">
      <c r="A162" s="67" t="s">
        <v>2181</v>
      </c>
      <c r="B162" s="65">
        <v>0</v>
      </c>
    </row>
    <row r="163" spans="1:2" s="70" customFormat="1" ht="16.5" customHeight="1">
      <c r="A163" s="67" t="s">
        <v>1993</v>
      </c>
      <c r="B163" s="65">
        <v>0</v>
      </c>
    </row>
    <row r="164" spans="1:2" s="70" customFormat="1" ht="16.5" customHeight="1">
      <c r="A164" s="67" t="s">
        <v>2184</v>
      </c>
      <c r="B164" s="65">
        <v>0</v>
      </c>
    </row>
    <row r="165" spans="1:2" s="70" customFormat="1" ht="16.5" customHeight="1">
      <c r="A165" s="67" t="s">
        <v>2186</v>
      </c>
      <c r="B165" s="65">
        <v>0</v>
      </c>
    </row>
    <row r="166" spans="1:2" s="70" customFormat="1" ht="16.5" customHeight="1">
      <c r="A166" s="67" t="s">
        <v>2188</v>
      </c>
      <c r="B166" s="65">
        <v>0</v>
      </c>
    </row>
    <row r="167" spans="1:2" s="70" customFormat="1" ht="16.5" customHeight="1">
      <c r="A167" s="67" t="s">
        <v>859</v>
      </c>
      <c r="B167" s="65">
        <v>51719</v>
      </c>
    </row>
    <row r="168" spans="1:2" s="70" customFormat="1" ht="16.5" customHeight="1">
      <c r="A168" s="67" t="s">
        <v>2191</v>
      </c>
      <c r="B168" s="65">
        <v>44800</v>
      </c>
    </row>
    <row r="169" spans="1:2" s="70" customFormat="1" ht="16.5" customHeight="1">
      <c r="A169" s="67" t="s">
        <v>2192</v>
      </c>
      <c r="B169" s="65">
        <v>0</v>
      </c>
    </row>
    <row r="170" spans="1:2" s="70" customFormat="1" ht="16.5" customHeight="1">
      <c r="A170" s="67" t="s">
        <v>2194</v>
      </c>
      <c r="B170" s="65">
        <v>44800</v>
      </c>
    </row>
    <row r="171" spans="1:2" s="70" customFormat="1" ht="16.5" customHeight="1">
      <c r="A171" s="67" t="s">
        <v>2195</v>
      </c>
      <c r="B171" s="65">
        <v>0</v>
      </c>
    </row>
    <row r="172" spans="1:2" s="70" customFormat="1" ht="16.5" customHeight="1">
      <c r="A172" s="67" t="s">
        <v>2196</v>
      </c>
      <c r="B172" s="65">
        <v>0</v>
      </c>
    </row>
    <row r="173" spans="1:2" s="70" customFormat="1" ht="16.5" customHeight="1">
      <c r="A173" s="67" t="s">
        <v>2198</v>
      </c>
      <c r="B173" s="65">
        <v>0</v>
      </c>
    </row>
    <row r="174" spans="1:2" s="70" customFormat="1" ht="16.5" customHeight="1">
      <c r="A174" s="67" t="s">
        <v>2200</v>
      </c>
      <c r="B174" s="65">
        <v>0</v>
      </c>
    </row>
    <row r="175" spans="1:2" s="70" customFormat="1" ht="16.5" customHeight="1">
      <c r="A175" s="67" t="s">
        <v>2202</v>
      </c>
      <c r="B175" s="65">
        <v>0</v>
      </c>
    </row>
    <row r="176" spans="1:2" s="70" customFormat="1" ht="16.5" customHeight="1">
      <c r="A176" s="67" t="s">
        <v>2203</v>
      </c>
      <c r="B176" s="65">
        <v>0</v>
      </c>
    </row>
    <row r="177" spans="1:2" s="70" customFormat="1" ht="16.5" customHeight="1">
      <c r="A177" s="67" t="s">
        <v>2205</v>
      </c>
      <c r="B177" s="65">
        <v>0</v>
      </c>
    </row>
    <row r="178" spans="1:2" s="70" customFormat="1" ht="16.5" customHeight="1">
      <c r="A178" s="67" t="s">
        <v>2207</v>
      </c>
      <c r="B178" s="65">
        <v>0</v>
      </c>
    </row>
    <row r="179" spans="1:2" s="70" customFormat="1" ht="16.5" customHeight="1">
      <c r="A179" s="67" t="s">
        <v>2209</v>
      </c>
      <c r="B179" s="65">
        <v>0</v>
      </c>
    </row>
    <row r="180" spans="1:2" s="70" customFormat="1" ht="16.5" customHeight="1">
      <c r="A180" s="67" t="s">
        <v>2211</v>
      </c>
      <c r="B180" s="65">
        <v>0</v>
      </c>
    </row>
    <row r="181" spans="1:2" s="70" customFormat="1" ht="16.5" customHeight="1">
      <c r="A181" s="67" t="s">
        <v>2212</v>
      </c>
      <c r="B181" s="65">
        <v>6919</v>
      </c>
    </row>
    <row r="182" spans="1:2" s="70" customFormat="1" ht="16.5" customHeight="1">
      <c r="A182" s="67" t="s">
        <v>2214</v>
      </c>
      <c r="B182" s="65">
        <v>0</v>
      </c>
    </row>
    <row r="183" spans="1:2" s="70" customFormat="1" ht="16.5" customHeight="1">
      <c r="A183" s="67" t="s">
        <v>2216</v>
      </c>
      <c r="B183" s="65">
        <v>390</v>
      </c>
    </row>
    <row r="184" spans="1:2" s="70" customFormat="1" ht="16.5" customHeight="1">
      <c r="A184" s="67" t="s">
        <v>2217</v>
      </c>
      <c r="B184" s="65">
        <v>99</v>
      </c>
    </row>
    <row r="185" spans="1:2" s="70" customFormat="1" ht="16.5" customHeight="1">
      <c r="A185" s="67" t="s">
        <v>2219</v>
      </c>
      <c r="B185" s="65">
        <v>122</v>
      </c>
    </row>
    <row r="186" spans="1:2" s="70" customFormat="1" ht="16.5" customHeight="1">
      <c r="A186" s="67" t="s">
        <v>2221</v>
      </c>
      <c r="B186" s="65">
        <v>0</v>
      </c>
    </row>
    <row r="187" spans="1:2" s="70" customFormat="1" ht="16.5" customHeight="1">
      <c r="A187" s="67" t="s">
        <v>2223</v>
      </c>
      <c r="B187" s="65">
        <v>174</v>
      </c>
    </row>
    <row r="188" spans="1:2" s="70" customFormat="1" ht="16.5" customHeight="1">
      <c r="A188" s="67" t="s">
        <v>2225</v>
      </c>
      <c r="B188" s="65">
        <v>0</v>
      </c>
    </row>
    <row r="189" spans="1:2" s="70" customFormat="1" ht="16.5" customHeight="1">
      <c r="A189" s="67" t="s">
        <v>2227</v>
      </c>
      <c r="B189" s="65">
        <v>1000</v>
      </c>
    </row>
    <row r="190" spans="1:2" s="70" customFormat="1" ht="16.5" customHeight="1">
      <c r="A190" s="67" t="s">
        <v>2228</v>
      </c>
      <c r="B190" s="65">
        <v>0</v>
      </c>
    </row>
    <row r="191" spans="1:2" s="70" customFormat="1" ht="16.5" customHeight="1">
      <c r="A191" s="67" t="s">
        <v>2229</v>
      </c>
      <c r="B191" s="65">
        <v>534</v>
      </c>
    </row>
    <row r="192" spans="1:2" s="70" customFormat="1" ht="16.5" customHeight="1">
      <c r="A192" s="67" t="s">
        <v>2230</v>
      </c>
      <c r="B192" s="65">
        <v>4600</v>
      </c>
    </row>
    <row r="193" spans="1:2" s="70" customFormat="1" ht="16.5" customHeight="1">
      <c r="A193" s="67" t="s">
        <v>951</v>
      </c>
      <c r="B193" s="65">
        <v>5421</v>
      </c>
    </row>
    <row r="194" spans="1:2" s="70" customFormat="1" ht="16.5" customHeight="1">
      <c r="A194" s="67" t="s">
        <v>2231</v>
      </c>
      <c r="B194" s="65">
        <v>5421</v>
      </c>
    </row>
    <row r="195" spans="1:2" s="70" customFormat="1" ht="16.5" customHeight="1">
      <c r="A195" s="67" t="s">
        <v>2232</v>
      </c>
      <c r="B195" s="65">
        <v>0</v>
      </c>
    </row>
    <row r="196" spans="1:2" s="70" customFormat="1" ht="16.5" customHeight="1">
      <c r="A196" s="67" t="s">
        <v>2233</v>
      </c>
      <c r="B196" s="65">
        <v>0</v>
      </c>
    </row>
    <row r="197" spans="1:2" s="70" customFormat="1" ht="16.5" customHeight="1">
      <c r="A197" s="67" t="s">
        <v>2234</v>
      </c>
      <c r="B197" s="65">
        <v>0</v>
      </c>
    </row>
    <row r="198" spans="1:2" s="70" customFormat="1" ht="16.5" customHeight="1">
      <c r="A198" s="67" t="s">
        <v>2235</v>
      </c>
      <c r="B198" s="65">
        <v>2551</v>
      </c>
    </row>
    <row r="199" spans="1:2" s="70" customFormat="1" ht="16.5" customHeight="1">
      <c r="A199" s="67" t="s">
        <v>2236</v>
      </c>
      <c r="B199" s="65">
        <v>0</v>
      </c>
    </row>
    <row r="200" spans="1:2" s="70" customFormat="1" ht="16.5" customHeight="1">
      <c r="A200" s="67" t="s">
        <v>2237</v>
      </c>
      <c r="B200" s="65">
        <v>0</v>
      </c>
    </row>
    <row r="201" spans="1:2" s="70" customFormat="1" ht="16.5" customHeight="1">
      <c r="A201" s="67" t="s">
        <v>2238</v>
      </c>
      <c r="B201" s="65">
        <v>0</v>
      </c>
    </row>
    <row r="202" spans="1:2" s="70" customFormat="1" ht="16.5" customHeight="1">
      <c r="A202" s="67" t="s">
        <v>2239</v>
      </c>
      <c r="B202" s="65">
        <v>0</v>
      </c>
    </row>
    <row r="203" spans="1:2" s="70" customFormat="1" ht="16.5" customHeight="1">
      <c r="A203" s="67" t="s">
        <v>2240</v>
      </c>
      <c r="B203" s="65">
        <v>0</v>
      </c>
    </row>
    <row r="204" spans="1:2" s="70" customFormat="1" ht="16.5" customHeight="1">
      <c r="A204" s="67" t="s">
        <v>2241</v>
      </c>
      <c r="B204" s="65">
        <v>0</v>
      </c>
    </row>
    <row r="205" spans="1:2" s="70" customFormat="1" ht="16.5" customHeight="1">
      <c r="A205" s="67" t="s">
        <v>2242</v>
      </c>
      <c r="B205" s="65">
        <v>0</v>
      </c>
    </row>
    <row r="206" spans="1:2" s="70" customFormat="1" ht="16.5" customHeight="1">
      <c r="A206" s="67" t="s">
        <v>2243</v>
      </c>
      <c r="B206" s="65">
        <v>2870</v>
      </c>
    </row>
    <row r="207" spans="1:2" s="70" customFormat="1" ht="16.5" customHeight="1">
      <c r="A207" s="67" t="s">
        <v>2244</v>
      </c>
      <c r="B207" s="65">
        <v>0</v>
      </c>
    </row>
    <row r="208" spans="1:2" s="70" customFormat="1" ht="16.5" customHeight="1">
      <c r="A208" s="67" t="s">
        <v>2245</v>
      </c>
      <c r="B208" s="65">
        <v>0</v>
      </c>
    </row>
    <row r="209" spans="1:2" s="70" customFormat="1" ht="16.5" customHeight="1">
      <c r="A209" s="67" t="s">
        <v>2246</v>
      </c>
      <c r="B209" s="65">
        <v>0</v>
      </c>
    </row>
    <row r="210" spans="1:2" s="70" customFormat="1" ht="16.5" customHeight="1">
      <c r="A210" s="67" t="s">
        <v>2247</v>
      </c>
      <c r="B210" s="65">
        <v>0</v>
      </c>
    </row>
    <row r="211" spans="1:2" s="70" customFormat="1" ht="16.5" customHeight="1">
      <c r="A211" s="67" t="s">
        <v>952</v>
      </c>
      <c r="B211" s="65">
        <v>102</v>
      </c>
    </row>
    <row r="212" spans="1:2" s="70" customFormat="1" ht="16.5" customHeight="1">
      <c r="A212" s="67" t="s">
        <v>2248</v>
      </c>
      <c r="B212" s="65">
        <v>102</v>
      </c>
    </row>
    <row r="213" spans="1:2" s="70" customFormat="1" ht="16.5" customHeight="1">
      <c r="A213" s="67" t="s">
        <v>2249</v>
      </c>
      <c r="B213" s="65">
        <v>0</v>
      </c>
    </row>
    <row r="214" spans="1:2" s="70" customFormat="1" ht="16.5" customHeight="1">
      <c r="A214" s="67" t="s">
        <v>2250</v>
      </c>
      <c r="B214" s="65">
        <v>0</v>
      </c>
    </row>
    <row r="215" spans="1:2" s="70" customFormat="1" ht="16.5" customHeight="1">
      <c r="A215" s="67" t="s">
        <v>2251</v>
      </c>
      <c r="B215" s="65">
        <v>0</v>
      </c>
    </row>
    <row r="216" spans="1:2" s="70" customFormat="1" ht="16.5" customHeight="1">
      <c r="A216" s="67" t="s">
        <v>2252</v>
      </c>
      <c r="B216" s="65">
        <v>0</v>
      </c>
    </row>
    <row r="217" spans="1:2" s="70" customFormat="1" ht="16.5" customHeight="1">
      <c r="A217" s="67" t="s">
        <v>2253</v>
      </c>
      <c r="B217" s="65">
        <v>0</v>
      </c>
    </row>
    <row r="218" spans="1:2" s="70" customFormat="1" ht="16.5" customHeight="1">
      <c r="A218" s="67" t="s">
        <v>2254</v>
      </c>
      <c r="B218" s="65">
        <v>0</v>
      </c>
    </row>
    <row r="219" spans="1:2" s="70" customFormat="1" ht="16.5" customHeight="1">
      <c r="A219" s="67" t="s">
        <v>2255</v>
      </c>
      <c r="B219" s="65">
        <v>0</v>
      </c>
    </row>
    <row r="220" spans="1:2" s="70" customFormat="1" ht="16.5" customHeight="1">
      <c r="A220" s="67" t="s">
        <v>2256</v>
      </c>
      <c r="B220" s="65">
        <v>0</v>
      </c>
    </row>
    <row r="221" spans="1:2" s="70" customFormat="1" ht="16.5" customHeight="1">
      <c r="A221" s="67" t="s">
        <v>2257</v>
      </c>
      <c r="B221" s="65">
        <v>0</v>
      </c>
    </row>
    <row r="222" spans="1:2" s="70" customFormat="1" ht="16.5" customHeight="1">
      <c r="A222" s="67" t="s">
        <v>2258</v>
      </c>
      <c r="B222" s="65">
        <v>0</v>
      </c>
    </row>
    <row r="223" spans="1:2" s="70" customFormat="1" ht="16.5" customHeight="1">
      <c r="A223" s="67" t="s">
        <v>2259</v>
      </c>
      <c r="B223" s="65">
        <v>0</v>
      </c>
    </row>
    <row r="224" spans="1:2" s="70" customFormat="1" ht="16.5" customHeight="1">
      <c r="A224" s="67" t="s">
        <v>2218</v>
      </c>
      <c r="B224" s="65">
        <v>102</v>
      </c>
    </row>
    <row r="225" spans="1:2" s="70" customFormat="1" ht="16.5" customHeight="1">
      <c r="A225" s="67" t="s">
        <v>2220</v>
      </c>
      <c r="B225" s="65">
        <v>0</v>
      </c>
    </row>
    <row r="226" spans="1:2" s="70" customFormat="1" ht="16.5" customHeight="1">
      <c r="A226" s="67" t="s">
        <v>2222</v>
      </c>
      <c r="B226" s="65">
        <v>0</v>
      </c>
    </row>
    <row r="227" spans="1:2" s="70" customFormat="1" ht="16.5" customHeight="1">
      <c r="A227" s="67" t="s">
        <v>2224</v>
      </c>
      <c r="B227" s="65">
        <v>0</v>
      </c>
    </row>
    <row r="228" spans="1:2" s="70" customFormat="1" ht="16.5" customHeight="1">
      <c r="A228" s="67" t="s">
        <v>2226</v>
      </c>
      <c r="B228" s="65">
        <v>0</v>
      </c>
    </row>
    <row r="229" spans="1:2" s="70" customFormat="1" ht="16.5" customHeight="1">
      <c r="A229" s="67" t="s">
        <v>2021</v>
      </c>
      <c r="B229" s="65">
        <v>14400</v>
      </c>
    </row>
    <row r="230" spans="1:2" s="70" customFormat="1" ht="16.5" customHeight="1">
      <c r="A230" s="67" t="s">
        <v>2273</v>
      </c>
      <c r="B230" s="65">
        <v>12684</v>
      </c>
    </row>
    <row r="231" spans="1:2" s="70" customFormat="1" ht="16.5" customHeight="1">
      <c r="A231" s="67" t="s">
        <v>2274</v>
      </c>
      <c r="B231" s="65">
        <v>3574</v>
      </c>
    </row>
    <row r="232" spans="1:2" s="70" customFormat="1" ht="16.5" customHeight="1">
      <c r="A232" s="67" t="s">
        <v>2275</v>
      </c>
      <c r="B232" s="65">
        <v>0</v>
      </c>
    </row>
    <row r="233" spans="1:2" s="70" customFormat="1" ht="16.5" customHeight="1">
      <c r="A233" s="67" t="s">
        <v>2276</v>
      </c>
      <c r="B233" s="65">
        <v>0</v>
      </c>
    </row>
    <row r="234" spans="1:2" s="70" customFormat="1" ht="16.5" customHeight="1">
      <c r="A234" s="67" t="s">
        <v>2277</v>
      </c>
      <c r="B234" s="65">
        <v>0</v>
      </c>
    </row>
    <row r="235" spans="1:2" s="70" customFormat="1" ht="16.5" customHeight="1">
      <c r="A235" s="67" t="s">
        <v>2278</v>
      </c>
      <c r="B235" s="65">
        <v>0</v>
      </c>
    </row>
    <row r="236" spans="1:2" s="70" customFormat="1" ht="16.5" customHeight="1">
      <c r="A236" s="67" t="s">
        <v>2279</v>
      </c>
      <c r="B236" s="65">
        <v>2900</v>
      </c>
    </row>
    <row r="237" spans="1:2" s="70" customFormat="1" ht="16.5" customHeight="1">
      <c r="A237" s="67" t="s">
        <v>2280</v>
      </c>
      <c r="B237" s="65">
        <v>0</v>
      </c>
    </row>
    <row r="238" spans="1:2" s="70" customFormat="1" ht="16.5" customHeight="1">
      <c r="A238" s="67" t="s">
        <v>2281</v>
      </c>
      <c r="B238" s="65">
        <v>2300</v>
      </c>
    </row>
    <row r="239" spans="1:2" s="70" customFormat="1" ht="16.5" customHeight="1">
      <c r="A239" s="67" t="s">
        <v>2282</v>
      </c>
      <c r="B239" s="65">
        <v>1400</v>
      </c>
    </row>
    <row r="240" spans="1:2" s="70" customFormat="1" ht="16.5" customHeight="1">
      <c r="A240" s="67" t="s">
        <v>2283</v>
      </c>
      <c r="B240" s="65">
        <v>0</v>
      </c>
    </row>
    <row r="241" spans="1:2" s="70" customFormat="1" ht="16.5" customHeight="1">
      <c r="A241" s="67" t="s">
        <v>2284</v>
      </c>
      <c r="B241" s="65">
        <v>0</v>
      </c>
    </row>
    <row r="242" spans="1:2" s="70" customFormat="1" ht="16.5" customHeight="1">
      <c r="A242" s="67" t="s">
        <v>2285</v>
      </c>
      <c r="B242" s="65">
        <v>2510</v>
      </c>
    </row>
    <row r="243" spans="1:2" s="70" customFormat="1" ht="16.5" customHeight="1">
      <c r="A243" s="67" t="s">
        <v>2286</v>
      </c>
      <c r="B243" s="65">
        <v>1716</v>
      </c>
    </row>
    <row r="244" spans="1:2" s="70" customFormat="1" ht="16.5" customHeight="1">
      <c r="A244" s="67" t="s">
        <v>1994</v>
      </c>
      <c r="B244" s="65">
        <v>0</v>
      </c>
    </row>
    <row r="245" spans="1:2" s="70" customFormat="1" ht="16.5" customHeight="1">
      <c r="A245" s="67" t="s">
        <v>1997</v>
      </c>
      <c r="B245" s="65">
        <v>0</v>
      </c>
    </row>
    <row r="246" spans="1:2" s="70" customFormat="1" ht="16.5" customHeight="1">
      <c r="A246" s="67" t="s">
        <v>387</v>
      </c>
      <c r="B246" s="65">
        <v>0</v>
      </c>
    </row>
    <row r="247" spans="1:2" s="70" customFormat="1" ht="16.5" customHeight="1">
      <c r="A247" s="67" t="s">
        <v>2287</v>
      </c>
      <c r="B247" s="65">
        <v>0</v>
      </c>
    </row>
    <row r="248" spans="1:2" s="70" customFormat="1" ht="16.5" customHeight="1">
      <c r="A248" s="67" t="s">
        <v>2288</v>
      </c>
      <c r="B248" s="65">
        <v>0</v>
      </c>
    </row>
    <row r="249" spans="1:2" s="70" customFormat="1" ht="16.5" customHeight="1">
      <c r="A249" s="67" t="s">
        <v>2289</v>
      </c>
      <c r="B249" s="65">
        <v>1716</v>
      </c>
    </row>
    <row r="250" spans="1:2" s="70" customFormat="1" ht="16.5" customHeight="1">
      <c r="A250" s="67"/>
      <c r="B250" s="65"/>
    </row>
    <row r="251" spans="1:2" s="70" customFormat="1" ht="16.5" customHeight="1">
      <c r="A251" s="67"/>
      <c r="B251" s="65"/>
    </row>
    <row r="252" spans="1:2" s="70" customFormat="1" ht="16.5" customHeight="1">
      <c r="A252" s="67"/>
      <c r="B252" s="65"/>
    </row>
    <row r="253" spans="1:2" s="70" customFormat="1" ht="16.5" customHeight="1">
      <c r="A253" s="67"/>
      <c r="B253" s="65"/>
    </row>
    <row r="254" spans="1:2" s="70" customFormat="1" ht="16.5" customHeight="1">
      <c r="A254" s="67"/>
      <c r="B254" s="65"/>
    </row>
    <row r="255" spans="1:2" s="70" customFormat="1" ht="16.5" customHeight="1">
      <c r="A255" s="67"/>
      <c r="B255" s="65"/>
    </row>
    <row r="256" spans="1:2" s="70" customFormat="1" ht="16.5" customHeight="1">
      <c r="A256" s="67"/>
      <c r="B256" s="65"/>
    </row>
    <row r="257" spans="1:2" s="70" customFormat="1" ht="16.5" customHeight="1">
      <c r="A257" s="72" t="s">
        <v>492</v>
      </c>
      <c r="B257" s="65">
        <v>186866</v>
      </c>
    </row>
    <row r="258" s="70" customFormat="1" ht="18.75" customHeight="1"/>
  </sheetData>
  <sheetProtection/>
  <mergeCells count="3">
    <mergeCell ref="A2:B2"/>
    <mergeCell ref="A3:B3"/>
    <mergeCell ref="A4:B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30"/>
  <sheetViews>
    <sheetView showZeros="0" zoomScalePageLayoutView="0" workbookViewId="0" topLeftCell="A1">
      <selection activeCell="A1" sqref="A1"/>
    </sheetView>
  </sheetViews>
  <sheetFormatPr defaultColWidth="9.00390625" defaultRowHeight="14.25"/>
  <cols>
    <col min="1" max="1" width="46.375" style="62" customWidth="1"/>
    <col min="2" max="2" width="24.75390625" style="62" customWidth="1"/>
    <col min="3" max="16384" width="9.00390625" style="62" customWidth="1"/>
  </cols>
  <sheetData>
    <row r="1" ht="21.75" customHeight="1">
      <c r="A1" s="14" t="s">
        <v>2376</v>
      </c>
    </row>
    <row r="2" spans="1:2" ht="38.25" customHeight="1">
      <c r="A2" s="89" t="s">
        <v>2292</v>
      </c>
      <c r="B2" s="89"/>
    </row>
    <row r="3" spans="1:2" ht="21.75" customHeight="1">
      <c r="A3" s="91" t="s">
        <v>468</v>
      </c>
      <c r="B3" s="91"/>
    </row>
    <row r="4" spans="1:2" s="70" customFormat="1" ht="15.75" customHeight="1">
      <c r="A4" s="92" t="s">
        <v>401</v>
      </c>
      <c r="B4" s="92" t="s">
        <v>494</v>
      </c>
    </row>
    <row r="5" spans="1:2" s="70" customFormat="1" ht="33.75" customHeight="1">
      <c r="A5" s="93"/>
      <c r="B5" s="93"/>
    </row>
    <row r="6" spans="1:2" ht="16.5" customHeight="1">
      <c r="A6" s="63" t="s">
        <v>1694</v>
      </c>
      <c r="B6" s="65">
        <v>0</v>
      </c>
    </row>
    <row r="7" spans="1:2" ht="17.25" customHeight="1">
      <c r="A7" s="71" t="s">
        <v>1906</v>
      </c>
      <c r="B7" s="69">
        <v>4</v>
      </c>
    </row>
    <row r="8" spans="1:2" ht="18.75" customHeight="1">
      <c r="A8" s="66" t="s">
        <v>874</v>
      </c>
      <c r="B8" s="65">
        <v>21</v>
      </c>
    </row>
    <row r="9" spans="1:2" ht="17.25" customHeight="1">
      <c r="A9" s="66" t="s">
        <v>866</v>
      </c>
      <c r="B9" s="65">
        <v>289</v>
      </c>
    </row>
    <row r="10" spans="1:2" ht="17.25" customHeight="1">
      <c r="A10" s="66" t="s">
        <v>1908</v>
      </c>
      <c r="B10" s="65">
        <v>0</v>
      </c>
    </row>
    <row r="11" spans="1:2" ht="17.25" customHeight="1">
      <c r="A11" s="66" t="s">
        <v>867</v>
      </c>
      <c r="B11" s="65">
        <v>0</v>
      </c>
    </row>
    <row r="12" spans="1:2" ht="17.25" customHeight="1">
      <c r="A12" s="66" t="s">
        <v>1699</v>
      </c>
      <c r="B12" s="65">
        <v>0</v>
      </c>
    </row>
    <row r="13" spans="1:2" ht="16.5" customHeight="1">
      <c r="A13" s="66" t="s">
        <v>1701</v>
      </c>
      <c r="B13" s="65">
        <v>0</v>
      </c>
    </row>
    <row r="14" spans="1:2" ht="16.5" customHeight="1">
      <c r="A14" s="66" t="s">
        <v>1910</v>
      </c>
      <c r="B14" s="65">
        <v>0</v>
      </c>
    </row>
    <row r="15" spans="1:2" ht="16.5" customHeight="1">
      <c r="A15" s="66" t="s">
        <v>1912</v>
      </c>
      <c r="B15" s="65">
        <v>0</v>
      </c>
    </row>
    <row r="16" spans="1:2" ht="16.5" customHeight="1">
      <c r="A16" s="66" t="s">
        <v>1914</v>
      </c>
      <c r="B16" s="65">
        <v>0</v>
      </c>
    </row>
    <row r="17" spans="1:2" ht="16.5" customHeight="1">
      <c r="A17" s="66" t="s">
        <v>1916</v>
      </c>
      <c r="B17" s="65">
        <v>74</v>
      </c>
    </row>
    <row r="18" spans="1:2" ht="16.5" customHeight="1">
      <c r="A18" s="66" t="s">
        <v>868</v>
      </c>
      <c r="B18" s="65">
        <v>0</v>
      </c>
    </row>
    <row r="19" spans="1:2" ht="16.5" customHeight="1">
      <c r="A19" s="66" t="s">
        <v>1918</v>
      </c>
      <c r="B19" s="65">
        <v>0</v>
      </c>
    </row>
    <row r="20" spans="1:2" ht="16.5" customHeight="1">
      <c r="A20" s="66" t="s">
        <v>1705</v>
      </c>
      <c r="B20" s="65">
        <v>0</v>
      </c>
    </row>
    <row r="21" spans="1:2" ht="16.5" customHeight="1">
      <c r="A21" s="66" t="s">
        <v>1707</v>
      </c>
      <c r="B21" s="65">
        <v>0</v>
      </c>
    </row>
    <row r="22" spans="1:2" ht="16.5" customHeight="1">
      <c r="A22" s="66" t="s">
        <v>1920</v>
      </c>
      <c r="B22" s="65">
        <v>0</v>
      </c>
    </row>
    <row r="23" spans="1:2" ht="16.5" customHeight="1">
      <c r="A23" s="66" t="s">
        <v>872</v>
      </c>
      <c r="B23" s="65">
        <v>0</v>
      </c>
    </row>
    <row r="24" spans="1:2" ht="16.5" customHeight="1">
      <c r="A24" s="66" t="s">
        <v>873</v>
      </c>
      <c r="B24" s="65">
        <v>0</v>
      </c>
    </row>
    <row r="25" spans="1:2" ht="17.25" customHeight="1">
      <c r="A25" s="66" t="s">
        <v>953</v>
      </c>
      <c r="B25" s="65">
        <v>0</v>
      </c>
    </row>
    <row r="26" spans="1:2" ht="17.25" customHeight="1">
      <c r="A26" s="66" t="s">
        <v>875</v>
      </c>
      <c r="B26" s="65">
        <v>6955</v>
      </c>
    </row>
    <row r="27" spans="1:2" ht="17.25" customHeight="1">
      <c r="A27" s="66" t="s">
        <v>1714</v>
      </c>
      <c r="B27" s="65">
        <v>0</v>
      </c>
    </row>
    <row r="28" spans="1:2" ht="17.25" customHeight="1">
      <c r="A28" s="66" t="s">
        <v>2291</v>
      </c>
      <c r="B28" s="65">
        <v>14400</v>
      </c>
    </row>
    <row r="29" spans="1:2" ht="17.25" customHeight="1">
      <c r="A29" s="66"/>
      <c r="B29" s="65"/>
    </row>
    <row r="30" spans="1:2" ht="17.25" customHeight="1">
      <c r="A30" s="72" t="s">
        <v>278</v>
      </c>
      <c r="B30" s="65">
        <v>5180</v>
      </c>
    </row>
  </sheetData>
  <sheetProtection/>
  <mergeCells count="4">
    <mergeCell ref="A2:B2"/>
    <mergeCell ref="A3:B3"/>
    <mergeCell ref="A4:A5"/>
    <mergeCell ref="B4:B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T38"/>
  <sheetViews>
    <sheetView showGridLines="0" showZeros="0" zoomScalePageLayoutView="0" workbookViewId="0" topLeftCell="A1">
      <selection activeCell="A1" sqref="A1"/>
    </sheetView>
  </sheetViews>
  <sheetFormatPr defaultColWidth="9.125" defaultRowHeight="14.25"/>
  <cols>
    <col min="1" max="1" width="34.875" style="70" customWidth="1"/>
    <col min="2" max="9" width="7.75390625" style="70" customWidth="1"/>
    <col min="10" max="10" width="36.00390625" style="70" customWidth="1"/>
    <col min="11" max="16" width="8.125" style="70" customWidth="1"/>
    <col min="17" max="17" width="35.625" style="70" customWidth="1"/>
    <col min="18" max="20" width="8.75390625" style="70" customWidth="1"/>
    <col min="21" max="16384" width="9.125" style="2" customWidth="1"/>
  </cols>
  <sheetData>
    <row r="1" ht="19.5" customHeight="1">
      <c r="A1" s="14" t="s">
        <v>2377</v>
      </c>
    </row>
    <row r="2" spans="1:20" s="70" customFormat="1" ht="38.25" customHeight="1">
      <c r="A2" s="89" t="s">
        <v>2293</v>
      </c>
      <c r="B2" s="89"/>
      <c r="C2" s="89"/>
      <c r="D2" s="89"/>
      <c r="E2" s="89"/>
      <c r="F2" s="89"/>
      <c r="G2" s="89"/>
      <c r="H2" s="89"/>
      <c r="I2" s="89"/>
      <c r="J2" s="89"/>
      <c r="K2" s="89"/>
      <c r="L2" s="89"/>
      <c r="M2" s="89"/>
      <c r="N2" s="89"/>
      <c r="O2" s="89"/>
      <c r="P2" s="89"/>
      <c r="Q2" s="89"/>
      <c r="R2" s="89"/>
      <c r="S2" s="89"/>
      <c r="T2" s="89"/>
    </row>
    <row r="3" spans="1:20" s="70" customFormat="1" ht="16.5" customHeight="1">
      <c r="A3" s="90" t="s">
        <v>281</v>
      </c>
      <c r="B3" s="90"/>
      <c r="C3" s="90"/>
      <c r="D3" s="90"/>
      <c r="E3" s="90"/>
      <c r="F3" s="90"/>
      <c r="G3" s="90"/>
      <c r="H3" s="90"/>
      <c r="I3" s="90"/>
      <c r="J3" s="90"/>
      <c r="K3" s="90"/>
      <c r="L3" s="90"/>
      <c r="M3" s="90"/>
      <c r="N3" s="90"/>
      <c r="O3" s="90"/>
      <c r="P3" s="90"/>
      <c r="Q3" s="90"/>
      <c r="R3" s="90"/>
      <c r="S3" s="90"/>
      <c r="T3" s="90"/>
    </row>
    <row r="4" spans="1:20" s="70" customFormat="1" ht="16.5" customHeight="1">
      <c r="A4" s="91" t="s">
        <v>468</v>
      </c>
      <c r="B4" s="91"/>
      <c r="C4" s="91"/>
      <c r="D4" s="91"/>
      <c r="E4" s="91"/>
      <c r="F4" s="91"/>
      <c r="G4" s="91"/>
      <c r="H4" s="91"/>
      <c r="I4" s="91"/>
      <c r="J4" s="91"/>
      <c r="K4" s="91"/>
      <c r="L4" s="91"/>
      <c r="M4" s="91"/>
      <c r="N4" s="91"/>
      <c r="O4" s="91"/>
      <c r="P4" s="91"/>
      <c r="Q4" s="91"/>
      <c r="R4" s="91"/>
      <c r="S4" s="91"/>
      <c r="T4" s="91"/>
    </row>
    <row r="5" spans="1:20" s="70" customFormat="1" ht="15.75" customHeight="1">
      <c r="A5" s="92" t="s">
        <v>401</v>
      </c>
      <c r="B5" s="94" t="s">
        <v>864</v>
      </c>
      <c r="C5" s="94" t="s">
        <v>276</v>
      </c>
      <c r="D5" s="94" t="s">
        <v>494</v>
      </c>
      <c r="E5" s="94" t="s">
        <v>274</v>
      </c>
      <c r="F5" s="94" t="s">
        <v>503</v>
      </c>
      <c r="G5" s="94" t="s">
        <v>861</v>
      </c>
      <c r="H5" s="94" t="s">
        <v>882</v>
      </c>
      <c r="I5" s="94" t="s">
        <v>500</v>
      </c>
      <c r="J5" s="92" t="s">
        <v>402</v>
      </c>
      <c r="K5" s="94" t="s">
        <v>864</v>
      </c>
      <c r="L5" s="94" t="s">
        <v>277</v>
      </c>
      <c r="M5" s="94" t="s">
        <v>495</v>
      </c>
      <c r="N5" s="94" t="s">
        <v>504</v>
      </c>
      <c r="O5" s="94" t="s">
        <v>883</v>
      </c>
      <c r="P5" s="94" t="s">
        <v>860</v>
      </c>
      <c r="Q5" s="92" t="s">
        <v>403</v>
      </c>
      <c r="R5" s="92" t="s">
        <v>864</v>
      </c>
      <c r="S5" s="94" t="s">
        <v>275</v>
      </c>
      <c r="T5" s="92" t="s">
        <v>493</v>
      </c>
    </row>
    <row r="6" spans="1:20" s="70" customFormat="1" ht="33.75" customHeight="1">
      <c r="A6" s="93"/>
      <c r="B6" s="95"/>
      <c r="C6" s="95"/>
      <c r="D6" s="95"/>
      <c r="E6" s="95"/>
      <c r="F6" s="95"/>
      <c r="G6" s="95"/>
      <c r="H6" s="95"/>
      <c r="I6" s="95"/>
      <c r="J6" s="93"/>
      <c r="K6" s="95"/>
      <c r="L6" s="95"/>
      <c r="M6" s="95"/>
      <c r="N6" s="95"/>
      <c r="O6" s="95"/>
      <c r="P6" s="95"/>
      <c r="Q6" s="93"/>
      <c r="R6" s="93"/>
      <c r="S6" s="95"/>
      <c r="T6" s="93"/>
    </row>
    <row r="7" spans="1:20" s="70" customFormat="1" ht="16.5" customHeight="1">
      <c r="A7" s="63" t="s">
        <v>1694</v>
      </c>
      <c r="B7" s="65">
        <f aca="true" t="shared" si="0" ref="B7:B28">SUM(C7:I7)</f>
        <v>0</v>
      </c>
      <c r="C7" s="65">
        <v>0</v>
      </c>
      <c r="D7" s="65">
        <v>0</v>
      </c>
      <c r="E7" s="65">
        <v>0</v>
      </c>
      <c r="F7" s="65">
        <v>0</v>
      </c>
      <c r="G7" s="65">
        <v>0</v>
      </c>
      <c r="H7" s="65">
        <v>0</v>
      </c>
      <c r="I7" s="64">
        <v>0</v>
      </c>
      <c r="J7" s="67" t="s">
        <v>1695</v>
      </c>
      <c r="K7" s="65">
        <f aca="true" t="shared" si="1" ref="K7:K28">SUM(L7:P7)</f>
        <v>0</v>
      </c>
      <c r="L7" s="65">
        <v>0</v>
      </c>
      <c r="M7" s="65">
        <v>0</v>
      </c>
      <c r="N7" s="65">
        <v>0</v>
      </c>
      <c r="O7" s="65">
        <v>0</v>
      </c>
      <c r="P7" s="65">
        <v>0</v>
      </c>
      <c r="Q7" s="67" t="s">
        <v>1696</v>
      </c>
      <c r="R7" s="65">
        <f aca="true" t="shared" si="2" ref="R7:R29">SUM(S7:T7)</f>
        <v>0</v>
      </c>
      <c r="S7" s="65">
        <v>0</v>
      </c>
      <c r="T7" s="65">
        <v>0</v>
      </c>
    </row>
    <row r="8" spans="1:20" s="70" customFormat="1" ht="17.25" customHeight="1">
      <c r="A8" s="71" t="s">
        <v>1906</v>
      </c>
      <c r="B8" s="69">
        <f t="shared" si="0"/>
        <v>4</v>
      </c>
      <c r="C8" s="69">
        <v>0</v>
      </c>
      <c r="D8" s="69">
        <v>4</v>
      </c>
      <c r="E8" s="69">
        <v>0</v>
      </c>
      <c r="F8" s="69">
        <v>0</v>
      </c>
      <c r="G8" s="69">
        <v>0</v>
      </c>
      <c r="H8" s="69">
        <v>0</v>
      </c>
      <c r="I8" s="69">
        <v>0</v>
      </c>
      <c r="J8" s="71" t="s">
        <v>954</v>
      </c>
      <c r="K8" s="69">
        <f t="shared" si="1"/>
        <v>3</v>
      </c>
      <c r="L8" s="69">
        <v>3</v>
      </c>
      <c r="M8" s="69">
        <v>0</v>
      </c>
      <c r="N8" s="69">
        <v>0</v>
      </c>
      <c r="O8" s="69">
        <v>0</v>
      </c>
      <c r="P8" s="69">
        <v>0</v>
      </c>
      <c r="Q8" s="71" t="s">
        <v>1907</v>
      </c>
      <c r="R8" s="69">
        <f t="shared" si="2"/>
        <v>1</v>
      </c>
      <c r="S8" s="69">
        <v>0</v>
      </c>
      <c r="T8" s="69">
        <v>1</v>
      </c>
    </row>
    <row r="9" spans="1:20" s="70" customFormat="1" ht="18.75" customHeight="1">
      <c r="A9" s="66" t="s">
        <v>874</v>
      </c>
      <c r="B9" s="65">
        <f t="shared" si="0"/>
        <v>21</v>
      </c>
      <c r="C9" s="65">
        <v>0</v>
      </c>
      <c r="D9" s="65">
        <v>21</v>
      </c>
      <c r="E9" s="65">
        <v>0</v>
      </c>
      <c r="F9" s="65">
        <v>0</v>
      </c>
      <c r="G9" s="65">
        <v>0</v>
      </c>
      <c r="H9" s="65">
        <v>0</v>
      </c>
      <c r="I9" s="65">
        <v>0</v>
      </c>
      <c r="J9" s="66" t="s">
        <v>1000</v>
      </c>
      <c r="K9" s="65">
        <f t="shared" si="1"/>
        <v>21</v>
      </c>
      <c r="L9" s="65">
        <v>21</v>
      </c>
      <c r="M9" s="65">
        <v>0</v>
      </c>
      <c r="N9" s="65">
        <v>0</v>
      </c>
      <c r="O9" s="65">
        <v>0</v>
      </c>
      <c r="P9" s="65">
        <v>0</v>
      </c>
      <c r="Q9" s="66" t="s">
        <v>1711</v>
      </c>
      <c r="R9" s="65">
        <f t="shared" si="2"/>
        <v>0</v>
      </c>
      <c r="S9" s="65">
        <v>0</v>
      </c>
      <c r="T9" s="65">
        <v>0</v>
      </c>
    </row>
    <row r="10" spans="1:20" s="70" customFormat="1" ht="17.25" customHeight="1">
      <c r="A10" s="66" t="s">
        <v>866</v>
      </c>
      <c r="B10" s="65">
        <f t="shared" si="0"/>
        <v>289</v>
      </c>
      <c r="C10" s="65">
        <v>0</v>
      </c>
      <c r="D10" s="65">
        <v>289</v>
      </c>
      <c r="E10" s="65">
        <v>0</v>
      </c>
      <c r="F10" s="65">
        <v>0</v>
      </c>
      <c r="G10" s="65">
        <v>0</v>
      </c>
      <c r="H10" s="65">
        <v>0</v>
      </c>
      <c r="I10" s="65">
        <v>0</v>
      </c>
      <c r="J10" s="66" t="s">
        <v>955</v>
      </c>
      <c r="K10" s="65">
        <f t="shared" si="1"/>
        <v>289</v>
      </c>
      <c r="L10" s="65">
        <v>289</v>
      </c>
      <c r="M10" s="65">
        <v>0</v>
      </c>
      <c r="N10" s="65">
        <v>0</v>
      </c>
      <c r="O10" s="65">
        <v>0</v>
      </c>
      <c r="P10" s="65">
        <v>0</v>
      </c>
      <c r="Q10" s="66" t="s">
        <v>1697</v>
      </c>
      <c r="R10" s="65">
        <f t="shared" si="2"/>
        <v>0</v>
      </c>
      <c r="S10" s="65">
        <v>0</v>
      </c>
      <c r="T10" s="65">
        <v>0</v>
      </c>
    </row>
    <row r="11" spans="1:20" s="70" customFormat="1" ht="17.25" customHeight="1">
      <c r="A11" s="66" t="s">
        <v>1908</v>
      </c>
      <c r="B11" s="65">
        <f t="shared" si="0"/>
        <v>0</v>
      </c>
      <c r="C11" s="65">
        <v>0</v>
      </c>
      <c r="D11" s="65">
        <v>0</v>
      </c>
      <c r="E11" s="65">
        <v>0</v>
      </c>
      <c r="F11" s="65">
        <v>0</v>
      </c>
      <c r="G11" s="65">
        <v>0</v>
      </c>
      <c r="H11" s="65">
        <v>0</v>
      </c>
      <c r="I11" s="65">
        <v>0</v>
      </c>
      <c r="J11" s="66" t="s">
        <v>956</v>
      </c>
      <c r="K11" s="65">
        <f t="shared" si="1"/>
        <v>0</v>
      </c>
      <c r="L11" s="65">
        <v>0</v>
      </c>
      <c r="M11" s="65">
        <v>0</v>
      </c>
      <c r="N11" s="65">
        <v>0</v>
      </c>
      <c r="O11" s="65">
        <v>0</v>
      </c>
      <c r="P11" s="65">
        <v>0</v>
      </c>
      <c r="Q11" s="66" t="s">
        <v>1909</v>
      </c>
      <c r="R11" s="65">
        <f t="shared" si="2"/>
        <v>0</v>
      </c>
      <c r="S11" s="65">
        <v>0</v>
      </c>
      <c r="T11" s="65">
        <v>0</v>
      </c>
    </row>
    <row r="12" spans="1:20" s="70" customFormat="1" ht="17.25" customHeight="1">
      <c r="A12" s="66" t="s">
        <v>867</v>
      </c>
      <c r="B12" s="65">
        <f t="shared" si="0"/>
        <v>0</v>
      </c>
      <c r="C12" s="65">
        <v>0</v>
      </c>
      <c r="D12" s="65">
        <v>0</v>
      </c>
      <c r="E12" s="65">
        <v>0</v>
      </c>
      <c r="F12" s="65">
        <v>0</v>
      </c>
      <c r="G12" s="65">
        <v>0</v>
      </c>
      <c r="H12" s="65">
        <v>0</v>
      </c>
      <c r="I12" s="65">
        <v>0</v>
      </c>
      <c r="J12" s="66" t="s">
        <v>957</v>
      </c>
      <c r="K12" s="65">
        <f t="shared" si="1"/>
        <v>0</v>
      </c>
      <c r="L12" s="65">
        <v>0</v>
      </c>
      <c r="M12" s="65">
        <v>0</v>
      </c>
      <c r="N12" s="65">
        <v>0</v>
      </c>
      <c r="O12" s="65">
        <v>0</v>
      </c>
      <c r="P12" s="65">
        <v>0</v>
      </c>
      <c r="Q12" s="66" t="s">
        <v>1698</v>
      </c>
      <c r="R12" s="65">
        <f t="shared" si="2"/>
        <v>0</v>
      </c>
      <c r="S12" s="65">
        <v>0</v>
      </c>
      <c r="T12" s="65">
        <v>0</v>
      </c>
    </row>
    <row r="13" spans="1:20" s="70" customFormat="1" ht="17.25" customHeight="1">
      <c r="A13" s="66" t="s">
        <v>1699</v>
      </c>
      <c r="B13" s="65">
        <f t="shared" si="0"/>
        <v>100304</v>
      </c>
      <c r="C13" s="65">
        <v>99923</v>
      </c>
      <c r="D13" s="65">
        <v>0</v>
      </c>
      <c r="E13" s="65">
        <v>0</v>
      </c>
      <c r="F13" s="65">
        <v>381</v>
      </c>
      <c r="G13" s="65">
        <v>0</v>
      </c>
      <c r="H13" s="65">
        <v>0</v>
      </c>
      <c r="I13" s="65">
        <v>0</v>
      </c>
      <c r="J13" s="66" t="s">
        <v>988</v>
      </c>
      <c r="K13" s="65">
        <f t="shared" si="1"/>
        <v>99055</v>
      </c>
      <c r="L13" s="65">
        <v>69544</v>
      </c>
      <c r="M13" s="65">
        <v>0</v>
      </c>
      <c r="N13" s="65">
        <v>28611</v>
      </c>
      <c r="O13" s="65">
        <v>900</v>
      </c>
      <c r="P13" s="65">
        <v>0</v>
      </c>
      <c r="Q13" s="66" t="s">
        <v>1700</v>
      </c>
      <c r="R13" s="65">
        <f t="shared" si="2"/>
        <v>1249</v>
      </c>
      <c r="S13" s="65">
        <v>0</v>
      </c>
      <c r="T13" s="65">
        <v>1249</v>
      </c>
    </row>
    <row r="14" spans="1:20" s="70" customFormat="1" ht="16.5" customHeight="1">
      <c r="A14" s="66" t="s">
        <v>1701</v>
      </c>
      <c r="B14" s="65">
        <f t="shared" si="0"/>
        <v>0</v>
      </c>
      <c r="C14" s="65">
        <v>0</v>
      </c>
      <c r="D14" s="65">
        <v>0</v>
      </c>
      <c r="E14" s="65">
        <v>0</v>
      </c>
      <c r="F14" s="65">
        <v>0</v>
      </c>
      <c r="G14" s="65">
        <v>0</v>
      </c>
      <c r="H14" s="65">
        <v>0</v>
      </c>
      <c r="I14" s="65">
        <v>0</v>
      </c>
      <c r="J14" s="66" t="s">
        <v>989</v>
      </c>
      <c r="K14" s="65">
        <f t="shared" si="1"/>
        <v>0</v>
      </c>
      <c r="L14" s="65">
        <v>0</v>
      </c>
      <c r="M14" s="65">
        <v>0</v>
      </c>
      <c r="N14" s="65">
        <v>0</v>
      </c>
      <c r="O14" s="65">
        <v>0</v>
      </c>
      <c r="P14" s="65">
        <v>0</v>
      </c>
      <c r="Q14" s="66" t="s">
        <v>1702</v>
      </c>
      <c r="R14" s="65">
        <f t="shared" si="2"/>
        <v>0</v>
      </c>
      <c r="S14" s="65">
        <v>0</v>
      </c>
      <c r="T14" s="65">
        <v>0</v>
      </c>
    </row>
    <row r="15" spans="1:20" s="70" customFormat="1" ht="16.5" customHeight="1">
      <c r="A15" s="66" t="s">
        <v>1910</v>
      </c>
      <c r="B15" s="65">
        <f t="shared" si="0"/>
        <v>0</v>
      </c>
      <c r="C15" s="65">
        <v>0</v>
      </c>
      <c r="D15" s="65">
        <v>0</v>
      </c>
      <c r="E15" s="65">
        <v>0</v>
      </c>
      <c r="F15" s="65">
        <v>0</v>
      </c>
      <c r="G15" s="65">
        <v>0</v>
      </c>
      <c r="H15" s="65">
        <v>0</v>
      </c>
      <c r="I15" s="65">
        <v>0</v>
      </c>
      <c r="J15" s="66" t="s">
        <v>990</v>
      </c>
      <c r="K15" s="65">
        <f t="shared" si="1"/>
        <v>0</v>
      </c>
      <c r="L15" s="65">
        <v>0</v>
      </c>
      <c r="M15" s="65">
        <v>0</v>
      </c>
      <c r="N15" s="65">
        <v>0</v>
      </c>
      <c r="O15" s="65">
        <v>0</v>
      </c>
      <c r="P15" s="65">
        <v>0</v>
      </c>
      <c r="Q15" s="66" t="s">
        <v>1911</v>
      </c>
      <c r="R15" s="65">
        <f t="shared" si="2"/>
        <v>0</v>
      </c>
      <c r="S15" s="65">
        <v>0</v>
      </c>
      <c r="T15" s="65">
        <v>0</v>
      </c>
    </row>
    <row r="16" spans="1:20" s="70" customFormat="1" ht="16.5" customHeight="1">
      <c r="A16" s="66" t="s">
        <v>1912</v>
      </c>
      <c r="B16" s="65">
        <f t="shared" si="0"/>
        <v>1655</v>
      </c>
      <c r="C16" s="65">
        <v>1655</v>
      </c>
      <c r="D16" s="65">
        <v>0</v>
      </c>
      <c r="E16" s="65">
        <v>0</v>
      </c>
      <c r="F16" s="65">
        <v>0</v>
      </c>
      <c r="G16" s="65">
        <v>0</v>
      </c>
      <c r="H16" s="65">
        <v>0</v>
      </c>
      <c r="I16" s="65">
        <v>0</v>
      </c>
      <c r="J16" s="66" t="s">
        <v>991</v>
      </c>
      <c r="K16" s="65">
        <f t="shared" si="1"/>
        <v>1655</v>
      </c>
      <c r="L16" s="65">
        <v>266</v>
      </c>
      <c r="M16" s="65">
        <v>0</v>
      </c>
      <c r="N16" s="65">
        <v>1389</v>
      </c>
      <c r="O16" s="65">
        <v>0</v>
      </c>
      <c r="P16" s="65">
        <v>0</v>
      </c>
      <c r="Q16" s="66" t="s">
        <v>1913</v>
      </c>
      <c r="R16" s="65">
        <f t="shared" si="2"/>
        <v>0</v>
      </c>
      <c r="S16" s="65">
        <v>0</v>
      </c>
      <c r="T16" s="65">
        <v>0</v>
      </c>
    </row>
    <row r="17" spans="1:20" s="70" customFormat="1" ht="16.5" customHeight="1">
      <c r="A17" s="66" t="s">
        <v>1914</v>
      </c>
      <c r="B17" s="65">
        <f t="shared" si="0"/>
        <v>550</v>
      </c>
      <c r="C17" s="65">
        <v>550</v>
      </c>
      <c r="D17" s="65">
        <v>0</v>
      </c>
      <c r="E17" s="65">
        <v>0</v>
      </c>
      <c r="F17" s="65">
        <v>0</v>
      </c>
      <c r="G17" s="65">
        <v>0</v>
      </c>
      <c r="H17" s="65">
        <v>0</v>
      </c>
      <c r="I17" s="65">
        <v>0</v>
      </c>
      <c r="J17" s="66" t="s">
        <v>992</v>
      </c>
      <c r="K17" s="65">
        <f t="shared" si="1"/>
        <v>550</v>
      </c>
      <c r="L17" s="65">
        <v>550</v>
      </c>
      <c r="M17" s="65">
        <v>0</v>
      </c>
      <c r="N17" s="65">
        <v>0</v>
      </c>
      <c r="O17" s="65">
        <v>0</v>
      </c>
      <c r="P17" s="65">
        <v>0</v>
      </c>
      <c r="Q17" s="66" t="s">
        <v>1915</v>
      </c>
      <c r="R17" s="65">
        <f t="shared" si="2"/>
        <v>0</v>
      </c>
      <c r="S17" s="65">
        <v>0</v>
      </c>
      <c r="T17" s="65">
        <v>0</v>
      </c>
    </row>
    <row r="18" spans="1:20" s="70" customFormat="1" ht="16.5" customHeight="1">
      <c r="A18" s="66" t="s">
        <v>1916</v>
      </c>
      <c r="B18" s="65">
        <f t="shared" si="0"/>
        <v>74</v>
      </c>
      <c r="C18" s="65">
        <v>0</v>
      </c>
      <c r="D18" s="65">
        <v>74</v>
      </c>
      <c r="E18" s="65">
        <v>0</v>
      </c>
      <c r="F18" s="65">
        <v>0</v>
      </c>
      <c r="G18" s="65">
        <v>0</v>
      </c>
      <c r="H18" s="65">
        <v>0</v>
      </c>
      <c r="I18" s="65">
        <v>0</v>
      </c>
      <c r="J18" s="66" t="s">
        <v>993</v>
      </c>
      <c r="K18" s="65">
        <f t="shared" si="1"/>
        <v>74</v>
      </c>
      <c r="L18" s="65">
        <v>74</v>
      </c>
      <c r="M18" s="65">
        <v>0</v>
      </c>
      <c r="N18" s="65">
        <v>0</v>
      </c>
      <c r="O18" s="65">
        <v>0</v>
      </c>
      <c r="P18" s="65">
        <v>0</v>
      </c>
      <c r="Q18" s="66" t="s">
        <v>1917</v>
      </c>
      <c r="R18" s="65">
        <f t="shared" si="2"/>
        <v>0</v>
      </c>
      <c r="S18" s="65">
        <v>0</v>
      </c>
      <c r="T18" s="65">
        <v>0</v>
      </c>
    </row>
    <row r="19" spans="1:20" s="70" customFormat="1" ht="16.5" customHeight="1">
      <c r="A19" s="66" t="s">
        <v>868</v>
      </c>
      <c r="B19" s="65">
        <f t="shared" si="0"/>
        <v>0</v>
      </c>
      <c r="C19" s="65">
        <v>0</v>
      </c>
      <c r="D19" s="65">
        <v>0</v>
      </c>
      <c r="E19" s="65">
        <v>0</v>
      </c>
      <c r="F19" s="65">
        <v>0</v>
      </c>
      <c r="G19" s="65">
        <v>0</v>
      </c>
      <c r="H19" s="65">
        <v>0</v>
      </c>
      <c r="I19" s="65">
        <v>0</v>
      </c>
      <c r="J19" s="66" t="s">
        <v>994</v>
      </c>
      <c r="K19" s="65">
        <f t="shared" si="1"/>
        <v>0</v>
      </c>
      <c r="L19" s="65">
        <v>0</v>
      </c>
      <c r="M19" s="65">
        <v>0</v>
      </c>
      <c r="N19" s="65">
        <v>0</v>
      </c>
      <c r="O19" s="65">
        <v>0</v>
      </c>
      <c r="P19" s="65">
        <v>0</v>
      </c>
      <c r="Q19" s="66" t="s">
        <v>1703</v>
      </c>
      <c r="R19" s="65">
        <f t="shared" si="2"/>
        <v>0</v>
      </c>
      <c r="S19" s="65">
        <v>0</v>
      </c>
      <c r="T19" s="65">
        <v>0</v>
      </c>
    </row>
    <row r="20" spans="1:20" s="70" customFormat="1" ht="16.5" customHeight="1">
      <c r="A20" s="66" t="s">
        <v>1918</v>
      </c>
      <c r="B20" s="65">
        <f t="shared" si="0"/>
        <v>0</v>
      </c>
      <c r="C20" s="65">
        <v>0</v>
      </c>
      <c r="D20" s="65">
        <v>0</v>
      </c>
      <c r="E20" s="65">
        <v>0</v>
      </c>
      <c r="F20" s="65">
        <v>0</v>
      </c>
      <c r="G20" s="65">
        <v>0</v>
      </c>
      <c r="H20" s="65">
        <v>0</v>
      </c>
      <c r="I20" s="65">
        <v>0</v>
      </c>
      <c r="J20" s="66" t="s">
        <v>1704</v>
      </c>
      <c r="K20" s="65">
        <f t="shared" si="1"/>
        <v>0</v>
      </c>
      <c r="L20" s="65">
        <v>0</v>
      </c>
      <c r="M20" s="65">
        <v>0</v>
      </c>
      <c r="N20" s="65">
        <v>0</v>
      </c>
      <c r="O20" s="65">
        <v>0</v>
      </c>
      <c r="P20" s="65">
        <v>0</v>
      </c>
      <c r="Q20" s="66" t="s">
        <v>1919</v>
      </c>
      <c r="R20" s="65">
        <f t="shared" si="2"/>
        <v>0</v>
      </c>
      <c r="S20" s="65">
        <v>0</v>
      </c>
      <c r="T20" s="65">
        <v>0</v>
      </c>
    </row>
    <row r="21" spans="1:20" s="70" customFormat="1" ht="16.5" customHeight="1">
      <c r="A21" s="66" t="s">
        <v>1705</v>
      </c>
      <c r="B21" s="65">
        <f t="shared" si="0"/>
        <v>0</v>
      </c>
      <c r="C21" s="65">
        <v>0</v>
      </c>
      <c r="D21" s="65">
        <v>0</v>
      </c>
      <c r="E21" s="65">
        <v>0</v>
      </c>
      <c r="F21" s="65">
        <v>0</v>
      </c>
      <c r="G21" s="65">
        <v>0</v>
      </c>
      <c r="H21" s="65">
        <v>0</v>
      </c>
      <c r="I21" s="65">
        <v>0</v>
      </c>
      <c r="J21" s="66" t="s">
        <v>995</v>
      </c>
      <c r="K21" s="65">
        <f t="shared" si="1"/>
        <v>0</v>
      </c>
      <c r="L21" s="65">
        <v>0</v>
      </c>
      <c r="M21" s="65">
        <v>0</v>
      </c>
      <c r="N21" s="65">
        <v>0</v>
      </c>
      <c r="O21" s="65">
        <v>0</v>
      </c>
      <c r="P21" s="65">
        <v>0</v>
      </c>
      <c r="Q21" s="66" t="s">
        <v>1706</v>
      </c>
      <c r="R21" s="65">
        <f t="shared" si="2"/>
        <v>0</v>
      </c>
      <c r="S21" s="65">
        <v>0</v>
      </c>
      <c r="T21" s="65">
        <v>0</v>
      </c>
    </row>
    <row r="22" spans="1:20" s="70" customFormat="1" ht="16.5" customHeight="1">
      <c r="A22" s="66" t="s">
        <v>1707</v>
      </c>
      <c r="B22" s="65">
        <f t="shared" si="0"/>
        <v>50000</v>
      </c>
      <c r="C22" s="65">
        <v>0</v>
      </c>
      <c r="D22" s="65">
        <v>0</v>
      </c>
      <c r="E22" s="65">
        <v>0</v>
      </c>
      <c r="F22" s="65">
        <v>0</v>
      </c>
      <c r="G22" s="65">
        <v>0</v>
      </c>
      <c r="H22" s="65">
        <v>50000</v>
      </c>
      <c r="I22" s="65">
        <v>0</v>
      </c>
      <c r="J22" s="66" t="s">
        <v>996</v>
      </c>
      <c r="K22" s="65">
        <f t="shared" si="1"/>
        <v>50000</v>
      </c>
      <c r="L22" s="65">
        <v>50000</v>
      </c>
      <c r="M22" s="65">
        <v>0</v>
      </c>
      <c r="N22" s="65">
        <v>0</v>
      </c>
      <c r="O22" s="65">
        <v>0</v>
      </c>
      <c r="P22" s="65">
        <v>0</v>
      </c>
      <c r="Q22" s="66" t="s">
        <v>1708</v>
      </c>
      <c r="R22" s="65">
        <f t="shared" si="2"/>
        <v>0</v>
      </c>
      <c r="S22" s="65">
        <v>0</v>
      </c>
      <c r="T22" s="65">
        <v>0</v>
      </c>
    </row>
    <row r="23" spans="1:20" s="70" customFormat="1" ht="16.5" customHeight="1">
      <c r="A23" s="66" t="s">
        <v>1920</v>
      </c>
      <c r="B23" s="65">
        <f t="shared" si="0"/>
        <v>0</v>
      </c>
      <c r="C23" s="65">
        <v>0</v>
      </c>
      <c r="D23" s="65">
        <v>0</v>
      </c>
      <c r="E23" s="65">
        <v>0</v>
      </c>
      <c r="F23" s="65">
        <v>0</v>
      </c>
      <c r="G23" s="65">
        <v>0</v>
      </c>
      <c r="H23" s="65">
        <v>0</v>
      </c>
      <c r="I23" s="65">
        <v>0</v>
      </c>
      <c r="J23" s="66" t="s">
        <v>997</v>
      </c>
      <c r="K23" s="65">
        <f t="shared" si="1"/>
        <v>0</v>
      </c>
      <c r="L23" s="65">
        <v>0</v>
      </c>
      <c r="M23" s="65">
        <v>0</v>
      </c>
      <c r="N23" s="65">
        <v>0</v>
      </c>
      <c r="O23" s="65">
        <v>0</v>
      </c>
      <c r="P23" s="65">
        <v>0</v>
      </c>
      <c r="Q23" s="66" t="s">
        <v>1921</v>
      </c>
      <c r="R23" s="65">
        <f t="shared" si="2"/>
        <v>0</v>
      </c>
      <c r="S23" s="65">
        <v>0</v>
      </c>
      <c r="T23" s="65">
        <v>0</v>
      </c>
    </row>
    <row r="24" spans="1:20" s="70" customFormat="1" ht="16.5" customHeight="1">
      <c r="A24" s="66" t="s">
        <v>872</v>
      </c>
      <c r="B24" s="65">
        <f t="shared" si="0"/>
        <v>0</v>
      </c>
      <c r="C24" s="65">
        <v>0</v>
      </c>
      <c r="D24" s="65">
        <v>0</v>
      </c>
      <c r="E24" s="65">
        <v>0</v>
      </c>
      <c r="F24" s="65">
        <v>0</v>
      </c>
      <c r="G24" s="65">
        <v>0</v>
      </c>
      <c r="H24" s="65">
        <v>0</v>
      </c>
      <c r="I24" s="65">
        <v>0</v>
      </c>
      <c r="J24" s="66" t="s">
        <v>998</v>
      </c>
      <c r="K24" s="65">
        <f t="shared" si="1"/>
        <v>0</v>
      </c>
      <c r="L24" s="65">
        <v>0</v>
      </c>
      <c r="M24" s="65">
        <v>0</v>
      </c>
      <c r="N24" s="65">
        <v>0</v>
      </c>
      <c r="O24" s="65">
        <v>0</v>
      </c>
      <c r="P24" s="65">
        <v>0</v>
      </c>
      <c r="Q24" s="66" t="s">
        <v>1709</v>
      </c>
      <c r="R24" s="65">
        <f t="shared" si="2"/>
        <v>0</v>
      </c>
      <c r="S24" s="65">
        <v>0</v>
      </c>
      <c r="T24" s="65">
        <v>0</v>
      </c>
    </row>
    <row r="25" spans="1:20" s="70" customFormat="1" ht="16.5" customHeight="1">
      <c r="A25" s="66" t="s">
        <v>873</v>
      </c>
      <c r="B25" s="65">
        <f t="shared" si="0"/>
        <v>0</v>
      </c>
      <c r="C25" s="65">
        <v>0</v>
      </c>
      <c r="D25" s="65">
        <v>0</v>
      </c>
      <c r="E25" s="65">
        <v>0</v>
      </c>
      <c r="F25" s="65">
        <v>0</v>
      </c>
      <c r="G25" s="65">
        <v>0</v>
      </c>
      <c r="H25" s="65">
        <v>0</v>
      </c>
      <c r="I25" s="65">
        <v>0</v>
      </c>
      <c r="J25" s="66" t="s">
        <v>999</v>
      </c>
      <c r="K25" s="65">
        <f t="shared" si="1"/>
        <v>0</v>
      </c>
      <c r="L25" s="65">
        <v>0</v>
      </c>
      <c r="M25" s="65">
        <v>0</v>
      </c>
      <c r="N25" s="65">
        <v>0</v>
      </c>
      <c r="O25" s="65">
        <v>0</v>
      </c>
      <c r="P25" s="65">
        <v>0</v>
      </c>
      <c r="Q25" s="66" t="s">
        <v>1710</v>
      </c>
      <c r="R25" s="65">
        <f t="shared" si="2"/>
        <v>0</v>
      </c>
      <c r="S25" s="65">
        <v>0</v>
      </c>
      <c r="T25" s="65">
        <v>0</v>
      </c>
    </row>
    <row r="26" spans="1:20" s="70" customFormat="1" ht="17.25" customHeight="1">
      <c r="A26" s="66" t="s">
        <v>953</v>
      </c>
      <c r="B26" s="65">
        <f t="shared" si="0"/>
        <v>0</v>
      </c>
      <c r="C26" s="65">
        <v>0</v>
      </c>
      <c r="D26" s="65">
        <v>0</v>
      </c>
      <c r="E26" s="65">
        <v>0</v>
      </c>
      <c r="F26" s="65">
        <v>0</v>
      </c>
      <c r="G26" s="65">
        <v>0</v>
      </c>
      <c r="H26" s="65">
        <v>0</v>
      </c>
      <c r="I26" s="65">
        <v>0</v>
      </c>
      <c r="J26" s="66" t="s">
        <v>1001</v>
      </c>
      <c r="K26" s="65">
        <f t="shared" si="1"/>
        <v>0</v>
      </c>
      <c r="L26" s="65">
        <v>0</v>
      </c>
      <c r="M26" s="65">
        <v>0</v>
      </c>
      <c r="N26" s="65">
        <v>0</v>
      </c>
      <c r="O26" s="65">
        <v>0</v>
      </c>
      <c r="P26" s="65">
        <v>0</v>
      </c>
      <c r="Q26" s="66" t="s">
        <v>1712</v>
      </c>
      <c r="R26" s="65">
        <f t="shared" si="2"/>
        <v>0</v>
      </c>
      <c r="S26" s="65">
        <v>0</v>
      </c>
      <c r="T26" s="65">
        <v>0</v>
      </c>
    </row>
    <row r="27" spans="1:20" s="70" customFormat="1" ht="17.25" customHeight="1">
      <c r="A27" s="66" t="s">
        <v>875</v>
      </c>
      <c r="B27" s="65">
        <f t="shared" si="0"/>
        <v>6956</v>
      </c>
      <c r="C27" s="65">
        <v>0</v>
      </c>
      <c r="D27" s="65">
        <v>6955</v>
      </c>
      <c r="E27" s="65">
        <v>0</v>
      </c>
      <c r="F27" s="65">
        <v>1</v>
      </c>
      <c r="G27" s="65">
        <v>0</v>
      </c>
      <c r="H27" s="65">
        <v>0</v>
      </c>
      <c r="I27" s="65">
        <v>0</v>
      </c>
      <c r="J27" s="66" t="s">
        <v>1922</v>
      </c>
      <c r="K27" s="65">
        <f t="shared" si="1"/>
        <v>6919</v>
      </c>
      <c r="L27" s="65">
        <v>6919</v>
      </c>
      <c r="M27" s="65">
        <v>0</v>
      </c>
      <c r="N27" s="65">
        <v>0</v>
      </c>
      <c r="O27" s="65">
        <v>0</v>
      </c>
      <c r="P27" s="65">
        <v>0</v>
      </c>
      <c r="Q27" s="66" t="s">
        <v>1713</v>
      </c>
      <c r="R27" s="65">
        <f t="shared" si="2"/>
        <v>37</v>
      </c>
      <c r="S27" s="65">
        <v>0</v>
      </c>
      <c r="T27" s="65">
        <v>37</v>
      </c>
    </row>
    <row r="28" spans="1:20" s="70" customFormat="1" ht="17.25" customHeight="1">
      <c r="A28" s="66" t="s">
        <v>1714</v>
      </c>
      <c r="B28" s="65">
        <f t="shared" si="0"/>
        <v>44800</v>
      </c>
      <c r="C28" s="65">
        <v>0</v>
      </c>
      <c r="D28" s="65">
        <v>0</v>
      </c>
      <c r="E28" s="65">
        <v>0</v>
      </c>
      <c r="F28" s="65">
        <v>0</v>
      </c>
      <c r="G28" s="65">
        <v>0</v>
      </c>
      <c r="H28" s="65">
        <v>44800</v>
      </c>
      <c r="I28" s="65">
        <v>0</v>
      </c>
      <c r="J28" s="66" t="s">
        <v>1002</v>
      </c>
      <c r="K28" s="65">
        <f t="shared" si="1"/>
        <v>44800</v>
      </c>
      <c r="L28" s="65">
        <v>44800</v>
      </c>
      <c r="M28" s="65">
        <v>0</v>
      </c>
      <c r="N28" s="65">
        <v>0</v>
      </c>
      <c r="O28" s="65">
        <v>0</v>
      </c>
      <c r="P28" s="65">
        <v>0</v>
      </c>
      <c r="Q28" s="66" t="s">
        <v>1715</v>
      </c>
      <c r="R28" s="65">
        <f t="shared" si="2"/>
        <v>0</v>
      </c>
      <c r="S28" s="65">
        <v>0</v>
      </c>
      <c r="T28" s="65">
        <v>0</v>
      </c>
    </row>
    <row r="29" spans="1:20" s="70" customFormat="1" ht="17.25" customHeight="1">
      <c r="A29" s="66" t="s">
        <v>2291</v>
      </c>
      <c r="B29" s="65">
        <f>SUM(C29:D29,I29)</f>
        <v>14400</v>
      </c>
      <c r="C29" s="65">
        <v>0</v>
      </c>
      <c r="D29" s="65">
        <v>14400</v>
      </c>
      <c r="E29" s="65"/>
      <c r="F29" s="65"/>
      <c r="G29" s="65"/>
      <c r="H29" s="65"/>
      <c r="I29" s="65">
        <v>0</v>
      </c>
      <c r="J29" s="66" t="s">
        <v>2021</v>
      </c>
      <c r="K29" s="65">
        <f>SUM(L29,N29)</f>
        <v>14400</v>
      </c>
      <c r="L29" s="65">
        <v>14400</v>
      </c>
      <c r="M29" s="65"/>
      <c r="N29" s="65">
        <v>0</v>
      </c>
      <c r="O29" s="65"/>
      <c r="P29" s="65"/>
      <c r="Q29" s="66" t="s">
        <v>2294</v>
      </c>
      <c r="R29" s="65">
        <f t="shared" si="2"/>
        <v>0</v>
      </c>
      <c r="S29" s="65" t="s">
        <v>1004</v>
      </c>
      <c r="T29" s="65">
        <v>0</v>
      </c>
    </row>
    <row r="30" spans="1:20" s="70" customFormat="1" ht="17.25" customHeight="1">
      <c r="A30" s="66"/>
      <c r="B30" s="65"/>
      <c r="C30" s="65"/>
      <c r="D30" s="65"/>
      <c r="E30" s="65"/>
      <c r="F30" s="65"/>
      <c r="G30" s="65"/>
      <c r="H30" s="65"/>
      <c r="I30" s="65"/>
      <c r="J30" s="66"/>
      <c r="K30" s="65"/>
      <c r="L30" s="65"/>
      <c r="M30" s="65"/>
      <c r="N30" s="65"/>
      <c r="O30" s="65"/>
      <c r="P30" s="65"/>
      <c r="Q30" s="66"/>
      <c r="R30" s="65"/>
      <c r="S30" s="65"/>
      <c r="T30" s="65"/>
    </row>
    <row r="31" spans="1:20" s="70" customFormat="1" ht="17.25" customHeight="1">
      <c r="A31" s="66"/>
      <c r="B31" s="65"/>
      <c r="C31" s="65"/>
      <c r="D31" s="65"/>
      <c r="E31" s="65"/>
      <c r="F31" s="65"/>
      <c r="G31" s="65"/>
      <c r="H31" s="65"/>
      <c r="I31" s="65"/>
      <c r="J31" s="66"/>
      <c r="K31" s="65"/>
      <c r="L31" s="65"/>
      <c r="M31" s="65"/>
      <c r="N31" s="65"/>
      <c r="O31" s="65"/>
      <c r="P31" s="65"/>
      <c r="Q31" s="66"/>
      <c r="R31" s="65"/>
      <c r="S31" s="65"/>
      <c r="T31" s="65"/>
    </row>
    <row r="32" spans="1:20" s="70" customFormat="1" ht="17.25" customHeight="1">
      <c r="A32" s="66"/>
      <c r="B32" s="65"/>
      <c r="C32" s="65"/>
      <c r="D32" s="65"/>
      <c r="E32" s="65"/>
      <c r="F32" s="65"/>
      <c r="G32" s="65"/>
      <c r="H32" s="65"/>
      <c r="I32" s="65"/>
      <c r="J32" s="66"/>
      <c r="K32" s="65"/>
      <c r="L32" s="65"/>
      <c r="M32" s="65"/>
      <c r="N32" s="65"/>
      <c r="O32" s="65"/>
      <c r="P32" s="65"/>
      <c r="Q32" s="66"/>
      <c r="R32" s="65"/>
      <c r="S32" s="65"/>
      <c r="T32" s="65"/>
    </row>
    <row r="33" spans="1:20" s="70" customFormat="1" ht="17.25" customHeight="1">
      <c r="A33" s="66"/>
      <c r="B33" s="65"/>
      <c r="C33" s="65"/>
      <c r="D33" s="65"/>
      <c r="E33" s="65"/>
      <c r="F33" s="65"/>
      <c r="G33" s="65"/>
      <c r="H33" s="65"/>
      <c r="I33" s="65"/>
      <c r="J33" s="66"/>
      <c r="K33" s="65"/>
      <c r="L33" s="65"/>
      <c r="M33" s="65"/>
      <c r="N33" s="65"/>
      <c r="O33" s="65"/>
      <c r="P33" s="65"/>
      <c r="Q33" s="66"/>
      <c r="R33" s="65"/>
      <c r="S33" s="65"/>
      <c r="T33" s="65"/>
    </row>
    <row r="34" spans="1:20" s="70" customFormat="1" ht="17.25" customHeight="1">
      <c r="A34" s="66"/>
      <c r="B34" s="65"/>
      <c r="C34" s="65"/>
      <c r="D34" s="65"/>
      <c r="E34" s="65"/>
      <c r="F34" s="65"/>
      <c r="G34" s="65"/>
      <c r="H34" s="65"/>
      <c r="I34" s="65"/>
      <c r="J34" s="66"/>
      <c r="K34" s="65"/>
      <c r="L34" s="65"/>
      <c r="M34" s="65"/>
      <c r="N34" s="65"/>
      <c r="O34" s="65"/>
      <c r="P34" s="65"/>
      <c r="Q34" s="66"/>
      <c r="R34" s="65"/>
      <c r="S34" s="65"/>
      <c r="T34" s="65"/>
    </row>
    <row r="35" spans="1:20" s="70" customFormat="1" ht="17.25" customHeight="1">
      <c r="A35" s="66"/>
      <c r="B35" s="65"/>
      <c r="C35" s="65"/>
      <c r="D35" s="65"/>
      <c r="E35" s="65"/>
      <c r="F35" s="65"/>
      <c r="G35" s="65"/>
      <c r="H35" s="65"/>
      <c r="I35" s="65"/>
      <c r="J35" s="66"/>
      <c r="K35" s="65"/>
      <c r="L35" s="65"/>
      <c r="M35" s="65"/>
      <c r="N35" s="65"/>
      <c r="O35" s="65"/>
      <c r="P35" s="65"/>
      <c r="Q35" s="66"/>
      <c r="R35" s="65"/>
      <c r="S35" s="65"/>
      <c r="T35" s="65"/>
    </row>
    <row r="36" spans="1:20" s="70" customFormat="1" ht="17.25" customHeight="1">
      <c r="A36" s="66"/>
      <c r="B36" s="65"/>
      <c r="C36" s="65"/>
      <c r="D36" s="65"/>
      <c r="E36" s="65"/>
      <c r="F36" s="65"/>
      <c r="G36" s="65"/>
      <c r="H36" s="65"/>
      <c r="I36" s="65"/>
      <c r="J36" s="66"/>
      <c r="K36" s="65"/>
      <c r="L36" s="65"/>
      <c r="M36" s="65"/>
      <c r="N36" s="65"/>
      <c r="O36" s="65"/>
      <c r="P36" s="65"/>
      <c r="Q36" s="66"/>
      <c r="R36" s="65"/>
      <c r="S36" s="65"/>
      <c r="T36" s="65"/>
    </row>
    <row r="37" spans="1:20" s="70" customFormat="1" ht="17.25" customHeight="1">
      <c r="A37" s="66"/>
      <c r="B37" s="65"/>
      <c r="C37" s="65"/>
      <c r="D37" s="65"/>
      <c r="E37" s="65"/>
      <c r="F37" s="65"/>
      <c r="G37" s="65"/>
      <c r="H37" s="65"/>
      <c r="I37" s="65"/>
      <c r="J37" s="66"/>
      <c r="K37" s="65"/>
      <c r="L37" s="65"/>
      <c r="M37" s="65"/>
      <c r="N37" s="65"/>
      <c r="O37" s="65"/>
      <c r="P37" s="65"/>
      <c r="Q37" s="66"/>
      <c r="R37" s="65"/>
      <c r="S37" s="65"/>
      <c r="T37" s="65"/>
    </row>
    <row r="38" spans="1:20" s="70" customFormat="1" ht="17.25" customHeight="1">
      <c r="A38" s="72" t="s">
        <v>278</v>
      </c>
      <c r="B38" s="65">
        <f>SUM(C38:I38)</f>
        <v>219053</v>
      </c>
      <c r="C38" s="65">
        <v>102128</v>
      </c>
      <c r="D38" s="65">
        <v>21743</v>
      </c>
      <c r="E38" s="65">
        <v>0</v>
      </c>
      <c r="F38" s="65">
        <v>382</v>
      </c>
      <c r="G38" s="65">
        <v>0</v>
      </c>
      <c r="H38" s="65">
        <v>94800</v>
      </c>
      <c r="I38" s="65">
        <v>0</v>
      </c>
      <c r="J38" s="72" t="s">
        <v>279</v>
      </c>
      <c r="K38" s="65">
        <f>SUM(L38:P38)</f>
        <v>217766</v>
      </c>
      <c r="L38" s="65">
        <v>186866</v>
      </c>
      <c r="M38" s="65">
        <v>0</v>
      </c>
      <c r="N38" s="65">
        <v>30000</v>
      </c>
      <c r="O38" s="65">
        <v>900</v>
      </c>
      <c r="P38" s="65">
        <v>0</v>
      </c>
      <c r="Q38" s="72" t="s">
        <v>280</v>
      </c>
      <c r="R38" s="65">
        <f>SUM(S38:T38)</f>
        <v>1287</v>
      </c>
      <c r="S38" s="65">
        <v>0</v>
      </c>
      <c r="T38" s="65">
        <v>1287</v>
      </c>
    </row>
    <row r="39" s="70" customFormat="1" ht="16.5" customHeight="1"/>
  </sheetData>
  <sheetProtection/>
  <mergeCells count="23">
    <mergeCell ref="F5:F6"/>
    <mergeCell ref="G5:G6"/>
    <mergeCell ref="H5:H6"/>
    <mergeCell ref="I5:I6"/>
    <mergeCell ref="L5:L6"/>
    <mergeCell ref="M5:M6"/>
    <mergeCell ref="Q5:Q6"/>
    <mergeCell ref="R5:R6"/>
    <mergeCell ref="S5:S6"/>
    <mergeCell ref="T5:T6"/>
    <mergeCell ref="N5:N6"/>
    <mergeCell ref="O5:O6"/>
    <mergeCell ref="P5:P6"/>
    <mergeCell ref="A2:T2"/>
    <mergeCell ref="A5:A6"/>
    <mergeCell ref="B5:B6"/>
    <mergeCell ref="C5:C6"/>
    <mergeCell ref="D5:D6"/>
    <mergeCell ref="E5:E6"/>
    <mergeCell ref="A3:T3"/>
    <mergeCell ref="A4:T4"/>
    <mergeCell ref="J5:J6"/>
    <mergeCell ref="K5:K6"/>
  </mergeCells>
  <printOptions horizontalCentered="1"/>
  <pageMargins left="0.1968503937007874" right="0.1968503937007874" top="0.3937007874015748" bottom="0.3937007874015748" header="0.3937007874015748" footer="0.3937007874015748"/>
  <pageSetup firstPageNumber="0" useFirstPageNumber="1" horizontalDpi="600" verticalDpi="600" orientation="landscape" pageOrder="overThenDown" paperSize="9" scale="65" r:id="rId1"/>
</worksheet>
</file>

<file path=xl/worksheets/sheet14.xml><?xml version="1.0" encoding="utf-8"?>
<worksheet xmlns="http://schemas.openxmlformats.org/spreadsheetml/2006/main" xmlns:r="http://schemas.openxmlformats.org/officeDocument/2006/relationships">
  <dimension ref="A1:N18"/>
  <sheetViews>
    <sheetView showZeros="0" zoomScalePageLayoutView="0" workbookViewId="0" topLeftCell="A1">
      <selection activeCell="K19" sqref="K19"/>
    </sheetView>
  </sheetViews>
  <sheetFormatPr defaultColWidth="9.00390625" defaultRowHeight="14.25"/>
  <cols>
    <col min="1" max="1" width="33.25390625" style="2" customWidth="1"/>
    <col min="2" max="2" width="2.125" style="2" hidden="1" customWidth="1"/>
    <col min="3" max="5" width="9.25390625" style="2" customWidth="1"/>
    <col min="6" max="6" width="31.75390625" style="2" customWidth="1"/>
    <col min="7" max="7" width="10.00390625" style="2" hidden="1" customWidth="1"/>
    <col min="8" max="8" width="10.00390625" style="2" customWidth="1"/>
    <col min="9" max="16384" width="9.00390625" style="2" customWidth="1"/>
  </cols>
  <sheetData>
    <row r="1" spans="1:8" ht="17.25" customHeight="1">
      <c r="A1" s="14" t="s">
        <v>2378</v>
      </c>
      <c r="B1" s="3"/>
      <c r="C1" s="3"/>
      <c r="D1" s="3"/>
      <c r="E1" s="3"/>
      <c r="F1" s="3"/>
      <c r="G1" s="3"/>
      <c r="H1" s="3"/>
    </row>
    <row r="2" spans="1:13" ht="33.75" customHeight="1">
      <c r="A2" s="89" t="s">
        <v>2295</v>
      </c>
      <c r="B2" s="87"/>
      <c r="C2" s="87"/>
      <c r="D2" s="87"/>
      <c r="E2" s="87"/>
      <c r="F2" s="87"/>
      <c r="G2" s="87"/>
      <c r="H2" s="87"/>
      <c r="I2" s="87"/>
      <c r="J2" s="87"/>
      <c r="K2" s="25"/>
      <c r="L2" s="25"/>
      <c r="M2" s="25"/>
    </row>
    <row r="3" spans="1:13" ht="16.5" customHeight="1">
      <c r="A3"/>
      <c r="B3" s="33"/>
      <c r="C3" s="33"/>
      <c r="D3" s="33"/>
      <c r="E3" s="33"/>
      <c r="F3" s="33"/>
      <c r="G3" s="33"/>
      <c r="H3" s="33"/>
      <c r="I3" s="33"/>
      <c r="J3" s="29" t="s">
        <v>1716</v>
      </c>
      <c r="K3" s="25"/>
      <c r="L3" s="25"/>
      <c r="M3" s="25"/>
    </row>
    <row r="4" spans="1:13" ht="16.5" customHeight="1">
      <c r="A4" s="88" t="s">
        <v>468</v>
      </c>
      <c r="B4" s="88"/>
      <c r="C4" s="88"/>
      <c r="D4" s="88"/>
      <c r="E4" s="88"/>
      <c r="F4" s="88"/>
      <c r="G4" s="88"/>
      <c r="H4" s="88"/>
      <c r="I4" s="88"/>
      <c r="J4" s="88"/>
      <c r="K4" s="25"/>
      <c r="L4" s="25"/>
      <c r="M4" s="25"/>
    </row>
    <row r="5" spans="1:14" ht="21.75" customHeight="1">
      <c r="A5" s="30" t="s">
        <v>469</v>
      </c>
      <c r="B5" s="30" t="s">
        <v>470</v>
      </c>
      <c r="C5" s="30" t="s">
        <v>1014</v>
      </c>
      <c r="D5" s="30" t="s">
        <v>471</v>
      </c>
      <c r="E5" s="30" t="s">
        <v>472</v>
      </c>
      <c r="F5" s="30" t="s">
        <v>469</v>
      </c>
      <c r="G5" s="30" t="s">
        <v>470</v>
      </c>
      <c r="H5" s="30" t="s">
        <v>1014</v>
      </c>
      <c r="I5" s="30" t="s">
        <v>471</v>
      </c>
      <c r="J5" s="30" t="s">
        <v>472</v>
      </c>
      <c r="K5" s="23"/>
      <c r="L5" s="23"/>
      <c r="M5" s="23"/>
      <c r="N5" s="24"/>
    </row>
    <row r="6" spans="1:14" ht="21.75" customHeight="1">
      <c r="A6" s="31" t="s">
        <v>877</v>
      </c>
      <c r="B6" s="42"/>
      <c r="C6" s="32">
        <v>0</v>
      </c>
      <c r="D6" s="32">
        <v>0</v>
      </c>
      <c r="E6" s="32">
        <v>0</v>
      </c>
      <c r="F6" s="31" t="s">
        <v>282</v>
      </c>
      <c r="G6" s="42"/>
      <c r="H6" s="32">
        <v>0</v>
      </c>
      <c r="I6" s="32">
        <v>0</v>
      </c>
      <c r="J6" s="32">
        <v>0</v>
      </c>
      <c r="K6" s="15"/>
      <c r="L6" s="15"/>
      <c r="M6" s="15"/>
      <c r="N6" s="24"/>
    </row>
    <row r="7" spans="1:14" ht="21.75" customHeight="1">
      <c r="A7" s="31" t="s">
        <v>878</v>
      </c>
      <c r="B7" s="42"/>
      <c r="C7" s="32">
        <v>0</v>
      </c>
      <c r="D7" s="32">
        <v>0</v>
      </c>
      <c r="E7" s="32">
        <v>0</v>
      </c>
      <c r="F7" s="31" t="s">
        <v>283</v>
      </c>
      <c r="G7" s="42"/>
      <c r="H7" s="32">
        <v>0</v>
      </c>
      <c r="I7" s="32">
        <v>0</v>
      </c>
      <c r="J7" s="32">
        <v>0</v>
      </c>
      <c r="K7" s="15"/>
      <c r="L7" s="15"/>
      <c r="M7" s="15"/>
      <c r="N7" s="24"/>
    </row>
    <row r="8" spans="1:14" ht="21.75" customHeight="1">
      <c r="A8" s="31" t="s">
        <v>879</v>
      </c>
      <c r="B8" s="42"/>
      <c r="C8" s="32">
        <v>0</v>
      </c>
      <c r="D8" s="32">
        <v>0</v>
      </c>
      <c r="E8" s="32">
        <v>0</v>
      </c>
      <c r="F8" s="31" t="s">
        <v>284</v>
      </c>
      <c r="G8" s="42"/>
      <c r="H8" s="32">
        <v>0</v>
      </c>
      <c r="I8" s="32">
        <v>0</v>
      </c>
      <c r="J8" s="32">
        <v>0</v>
      </c>
      <c r="K8" s="15"/>
      <c r="L8" s="15"/>
      <c r="M8" s="15"/>
      <c r="N8" s="24"/>
    </row>
    <row r="9" spans="1:14" ht="21.75" customHeight="1">
      <c r="A9" s="31" t="s">
        <v>880</v>
      </c>
      <c r="B9" s="42"/>
      <c r="C9" s="32">
        <v>0</v>
      </c>
      <c r="D9" s="32">
        <v>0</v>
      </c>
      <c r="E9" s="32">
        <v>0</v>
      </c>
      <c r="F9" s="31" t="s">
        <v>285</v>
      </c>
      <c r="G9" s="42"/>
      <c r="H9" s="32">
        <v>0</v>
      </c>
      <c r="I9" s="32">
        <v>0</v>
      </c>
      <c r="J9" s="32">
        <v>0</v>
      </c>
      <c r="K9" s="15"/>
      <c r="L9" s="15"/>
      <c r="M9" s="15"/>
      <c r="N9" s="24"/>
    </row>
    <row r="10" spans="1:14" ht="21.75" customHeight="1">
      <c r="A10" s="31" t="s">
        <v>881</v>
      </c>
      <c r="B10" s="42"/>
      <c r="C10" s="32">
        <v>1000</v>
      </c>
      <c r="D10" s="32">
        <v>1000</v>
      </c>
      <c r="E10" s="32">
        <v>978</v>
      </c>
      <c r="F10" s="31" t="s">
        <v>286</v>
      </c>
      <c r="G10" s="42"/>
      <c r="H10" s="32">
        <v>0</v>
      </c>
      <c r="I10" s="32">
        <v>0</v>
      </c>
      <c r="J10" s="32">
        <v>0</v>
      </c>
      <c r="K10" s="15"/>
      <c r="L10" s="15"/>
      <c r="M10" s="15"/>
      <c r="N10" s="24"/>
    </row>
    <row r="11" spans="1:14" ht="21.75" customHeight="1">
      <c r="A11" s="30" t="s">
        <v>491</v>
      </c>
      <c r="B11" s="42"/>
      <c r="C11" s="32">
        <v>1000</v>
      </c>
      <c r="D11" s="32">
        <v>1000</v>
      </c>
      <c r="E11" s="32">
        <v>978</v>
      </c>
      <c r="F11" s="30" t="s">
        <v>492</v>
      </c>
      <c r="G11" s="42"/>
      <c r="H11" s="32">
        <v>0</v>
      </c>
      <c r="I11" s="32">
        <v>0</v>
      </c>
      <c r="J11" s="32">
        <v>0</v>
      </c>
      <c r="K11" s="15"/>
      <c r="L11" s="15"/>
      <c r="M11" s="15"/>
      <c r="N11" s="24"/>
    </row>
    <row r="12" spans="1:14" ht="21.75" customHeight="1">
      <c r="A12" s="31" t="s">
        <v>494</v>
      </c>
      <c r="B12" s="42"/>
      <c r="C12" s="32"/>
      <c r="D12" s="32"/>
      <c r="E12" s="32">
        <v>0</v>
      </c>
      <c r="F12" s="31" t="s">
        <v>495</v>
      </c>
      <c r="G12" s="42"/>
      <c r="H12" s="32"/>
      <c r="I12" s="32"/>
      <c r="J12" s="32">
        <v>0</v>
      </c>
      <c r="K12" s="15"/>
      <c r="L12" s="15"/>
      <c r="M12" s="15"/>
      <c r="N12" s="24"/>
    </row>
    <row r="13" spans="1:14" ht="21.75" customHeight="1">
      <c r="A13" s="31" t="s">
        <v>503</v>
      </c>
      <c r="B13" s="42"/>
      <c r="C13" s="32"/>
      <c r="D13" s="32"/>
      <c r="E13" s="32">
        <v>0</v>
      </c>
      <c r="F13" s="31"/>
      <c r="G13" s="42"/>
      <c r="H13" s="32"/>
      <c r="I13" s="32"/>
      <c r="J13" s="32"/>
      <c r="K13" s="15"/>
      <c r="L13" s="15"/>
      <c r="M13" s="15"/>
      <c r="N13" s="24"/>
    </row>
    <row r="14" spans="1:14" ht="21.75" customHeight="1">
      <c r="A14" s="31" t="s">
        <v>500</v>
      </c>
      <c r="B14" s="42"/>
      <c r="C14" s="32"/>
      <c r="D14" s="32"/>
      <c r="E14" s="32">
        <v>0</v>
      </c>
      <c r="F14" s="31" t="s">
        <v>860</v>
      </c>
      <c r="G14" s="42"/>
      <c r="H14" s="32"/>
      <c r="I14" s="32"/>
      <c r="J14" s="32">
        <v>0</v>
      </c>
      <c r="K14" s="15"/>
      <c r="L14" s="15"/>
      <c r="M14" s="15"/>
      <c r="N14" s="24"/>
    </row>
    <row r="15" spans="1:14" ht="21.75" customHeight="1">
      <c r="A15" s="31"/>
      <c r="B15" s="42"/>
      <c r="C15" s="32"/>
      <c r="D15" s="32"/>
      <c r="E15" s="32"/>
      <c r="F15" s="31" t="s">
        <v>504</v>
      </c>
      <c r="G15" s="42"/>
      <c r="H15" s="32"/>
      <c r="I15" s="32"/>
      <c r="J15" s="32">
        <v>978</v>
      </c>
      <c r="K15" s="15"/>
      <c r="L15" s="15"/>
      <c r="M15" s="15"/>
      <c r="N15" s="24"/>
    </row>
    <row r="16" spans="1:14" ht="21.75" customHeight="1">
      <c r="A16" s="31"/>
      <c r="B16" s="42"/>
      <c r="C16" s="32"/>
      <c r="D16" s="32"/>
      <c r="E16" s="32"/>
      <c r="F16" s="31" t="s">
        <v>493</v>
      </c>
      <c r="G16" s="42"/>
      <c r="H16" s="32"/>
      <c r="I16" s="32"/>
      <c r="J16" s="32">
        <v>0</v>
      </c>
      <c r="K16" s="15"/>
      <c r="L16" s="15"/>
      <c r="M16" s="15"/>
      <c r="N16" s="24"/>
    </row>
    <row r="17" spans="1:10" ht="21.75" customHeight="1">
      <c r="A17" s="31"/>
      <c r="B17" s="42"/>
      <c r="C17" s="32"/>
      <c r="D17" s="32"/>
      <c r="E17" s="32"/>
      <c r="F17" s="31"/>
      <c r="G17" s="42"/>
      <c r="H17" s="32"/>
      <c r="I17" s="32"/>
      <c r="J17" s="32"/>
    </row>
    <row r="18" spans="1:10" ht="21.75" customHeight="1">
      <c r="A18" s="30" t="s">
        <v>506</v>
      </c>
      <c r="B18" s="42"/>
      <c r="C18" s="32"/>
      <c r="D18" s="32"/>
      <c r="E18" s="32">
        <v>978</v>
      </c>
      <c r="F18" s="30" t="s">
        <v>507</v>
      </c>
      <c r="G18" s="42"/>
      <c r="H18" s="32"/>
      <c r="I18" s="32"/>
      <c r="J18" s="32">
        <v>978</v>
      </c>
    </row>
  </sheetData>
  <sheetProtection/>
  <mergeCells count="2">
    <mergeCell ref="A2:J2"/>
    <mergeCell ref="A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B52"/>
  <sheetViews>
    <sheetView showZeros="0" zoomScalePageLayoutView="0" workbookViewId="0" topLeftCell="A1">
      <selection activeCell="A1" sqref="A1"/>
    </sheetView>
  </sheetViews>
  <sheetFormatPr defaultColWidth="9.00390625" defaultRowHeight="14.25"/>
  <cols>
    <col min="1" max="1" width="70.125" style="62" customWidth="1"/>
    <col min="2" max="2" width="22.50390625" style="62" customWidth="1"/>
    <col min="3" max="16384" width="9.00390625" style="62" customWidth="1"/>
  </cols>
  <sheetData>
    <row r="1" ht="21" customHeight="1">
      <c r="A1" s="14" t="s">
        <v>2379</v>
      </c>
    </row>
    <row r="2" spans="1:2" ht="35.25" customHeight="1">
      <c r="A2" s="89" t="s">
        <v>2337</v>
      </c>
      <c r="B2" s="89"/>
    </row>
    <row r="3" spans="1:2" ht="21" customHeight="1">
      <c r="A3" s="90" t="s">
        <v>468</v>
      </c>
      <c r="B3" s="90"/>
    </row>
    <row r="4" spans="1:2" ht="16.5" customHeight="1">
      <c r="A4" s="72" t="s">
        <v>469</v>
      </c>
      <c r="B4" s="72" t="s">
        <v>472</v>
      </c>
    </row>
    <row r="5" spans="1:2" ht="16.5" customHeight="1">
      <c r="A5" s="66" t="s">
        <v>877</v>
      </c>
      <c r="B5" s="65">
        <v>0</v>
      </c>
    </row>
    <row r="6" spans="1:2" ht="16.5" customHeight="1">
      <c r="A6" s="66" t="s">
        <v>2296</v>
      </c>
      <c r="B6" s="65">
        <v>0</v>
      </c>
    </row>
    <row r="7" spans="1:2" ht="16.5" customHeight="1">
      <c r="A7" s="66" t="s">
        <v>2297</v>
      </c>
      <c r="B7" s="65">
        <v>0</v>
      </c>
    </row>
    <row r="8" spans="1:2" ht="16.5" customHeight="1">
      <c r="A8" s="66" t="s">
        <v>2298</v>
      </c>
      <c r="B8" s="65">
        <v>0</v>
      </c>
    </row>
    <row r="9" spans="1:2" ht="16.5" customHeight="1">
      <c r="A9" s="66" t="s">
        <v>2299</v>
      </c>
      <c r="B9" s="65">
        <v>0</v>
      </c>
    </row>
    <row r="10" spans="1:2" ht="16.5" customHeight="1">
      <c r="A10" s="66" t="s">
        <v>2300</v>
      </c>
      <c r="B10" s="65">
        <v>0</v>
      </c>
    </row>
    <row r="11" spans="1:2" ht="16.5" customHeight="1">
      <c r="A11" s="66" t="s">
        <v>2301</v>
      </c>
      <c r="B11" s="65">
        <v>0</v>
      </c>
    </row>
    <row r="12" spans="1:2" ht="16.5" customHeight="1">
      <c r="A12" s="66" t="s">
        <v>2302</v>
      </c>
      <c r="B12" s="65">
        <v>0</v>
      </c>
    </row>
    <row r="13" spans="1:2" ht="16.5" customHeight="1">
      <c r="A13" s="66" t="s">
        <v>2303</v>
      </c>
      <c r="B13" s="65">
        <v>0</v>
      </c>
    </row>
    <row r="14" spans="1:2" ht="16.5" customHeight="1">
      <c r="A14" s="66" t="s">
        <v>2304</v>
      </c>
      <c r="B14" s="65">
        <v>0</v>
      </c>
    </row>
    <row r="15" spans="1:2" ht="16.5" customHeight="1">
      <c r="A15" s="66" t="s">
        <v>2305</v>
      </c>
      <c r="B15" s="65">
        <v>0</v>
      </c>
    </row>
    <row r="16" spans="1:2" ht="16.5" customHeight="1">
      <c r="A16" s="66" t="s">
        <v>2306</v>
      </c>
      <c r="B16" s="65">
        <v>0</v>
      </c>
    </row>
    <row r="17" spans="1:2" ht="16.5" customHeight="1">
      <c r="A17" s="66" t="s">
        <v>2307</v>
      </c>
      <c r="B17" s="65">
        <v>0</v>
      </c>
    </row>
    <row r="18" spans="1:2" ht="16.5" customHeight="1">
      <c r="A18" s="66" t="s">
        <v>2308</v>
      </c>
      <c r="B18" s="65">
        <v>0</v>
      </c>
    </row>
    <row r="19" spans="1:2" ht="16.5" customHeight="1">
      <c r="A19" s="66" t="s">
        <v>2309</v>
      </c>
      <c r="B19" s="65">
        <v>0</v>
      </c>
    </row>
    <row r="20" spans="1:2" ht="16.5" customHeight="1">
      <c r="A20" s="66" t="s">
        <v>2310</v>
      </c>
      <c r="B20" s="65">
        <v>0</v>
      </c>
    </row>
    <row r="21" spans="1:2" ht="16.5" customHeight="1">
      <c r="A21" s="66" t="s">
        <v>2311</v>
      </c>
      <c r="B21" s="65">
        <v>0</v>
      </c>
    </row>
    <row r="22" spans="1:2" ht="16.5" customHeight="1">
      <c r="A22" s="66" t="s">
        <v>2312</v>
      </c>
      <c r="B22" s="65">
        <v>0</v>
      </c>
    </row>
    <row r="23" spans="1:2" ht="16.5" customHeight="1">
      <c r="A23" s="66" t="s">
        <v>2313</v>
      </c>
      <c r="B23" s="65">
        <v>0</v>
      </c>
    </row>
    <row r="24" spans="1:2" ht="16.5" customHeight="1">
      <c r="A24" s="66" t="s">
        <v>2314</v>
      </c>
      <c r="B24" s="65">
        <v>0</v>
      </c>
    </row>
    <row r="25" spans="1:2" ht="16.5" customHeight="1">
      <c r="A25" s="66" t="s">
        <v>2315</v>
      </c>
      <c r="B25" s="65">
        <v>0</v>
      </c>
    </row>
    <row r="26" spans="1:2" ht="16.5" customHeight="1">
      <c r="A26" s="66" t="s">
        <v>2316</v>
      </c>
      <c r="B26" s="65">
        <v>0</v>
      </c>
    </row>
    <row r="27" spans="1:2" ht="16.5" customHeight="1">
      <c r="A27" s="66" t="s">
        <v>2317</v>
      </c>
      <c r="B27" s="65">
        <v>0</v>
      </c>
    </row>
    <row r="28" spans="1:2" ht="16.5" customHeight="1">
      <c r="A28" s="66" t="s">
        <v>2318</v>
      </c>
      <c r="B28" s="65">
        <v>0</v>
      </c>
    </row>
    <row r="29" spans="1:2" ht="16.5" customHeight="1">
      <c r="A29" s="66" t="s">
        <v>2319</v>
      </c>
      <c r="B29" s="65">
        <v>0</v>
      </c>
    </row>
    <row r="30" spans="1:2" ht="16.5" customHeight="1">
      <c r="A30" s="66" t="s">
        <v>2320</v>
      </c>
      <c r="B30" s="65">
        <v>0</v>
      </c>
    </row>
    <row r="31" spans="1:2" ht="16.5" customHeight="1">
      <c r="A31" s="66" t="s">
        <v>2321</v>
      </c>
      <c r="B31" s="65">
        <v>0</v>
      </c>
    </row>
    <row r="32" spans="1:2" ht="16.5" customHeight="1">
      <c r="A32" s="66" t="s">
        <v>2322</v>
      </c>
      <c r="B32" s="65">
        <v>0</v>
      </c>
    </row>
    <row r="33" spans="1:2" ht="16.5" customHeight="1">
      <c r="A33" s="66" t="s">
        <v>2323</v>
      </c>
      <c r="B33" s="65">
        <v>0</v>
      </c>
    </row>
    <row r="34" spans="1:2" ht="16.5" customHeight="1">
      <c r="A34" s="66" t="s">
        <v>2324</v>
      </c>
      <c r="B34" s="65">
        <v>0</v>
      </c>
    </row>
    <row r="35" spans="1:2" ht="16.5" customHeight="1">
      <c r="A35" s="66" t="s">
        <v>2325</v>
      </c>
      <c r="B35" s="65">
        <v>0</v>
      </c>
    </row>
    <row r="36" spans="1:2" ht="16.5" customHeight="1">
      <c r="A36" s="66" t="s">
        <v>878</v>
      </c>
      <c r="B36" s="65">
        <v>0</v>
      </c>
    </row>
    <row r="37" spans="1:2" ht="16.5" customHeight="1">
      <c r="A37" s="66" t="s">
        <v>2326</v>
      </c>
      <c r="B37" s="65">
        <v>0</v>
      </c>
    </row>
    <row r="38" spans="1:2" ht="16.5" customHeight="1">
      <c r="A38" s="66" t="s">
        <v>2327</v>
      </c>
      <c r="B38" s="65">
        <v>0</v>
      </c>
    </row>
    <row r="39" spans="1:2" ht="16.5" customHeight="1">
      <c r="A39" s="66" t="s">
        <v>2328</v>
      </c>
      <c r="B39" s="65">
        <v>0</v>
      </c>
    </row>
    <row r="40" spans="1:2" ht="16.5" customHeight="1">
      <c r="A40" s="66" t="s">
        <v>2329</v>
      </c>
      <c r="B40" s="65">
        <v>0</v>
      </c>
    </row>
    <row r="41" spans="1:2" ht="16.5" customHeight="1">
      <c r="A41" s="66" t="s">
        <v>879</v>
      </c>
      <c r="B41" s="65">
        <v>0</v>
      </c>
    </row>
    <row r="42" spans="1:2" ht="16.5" customHeight="1">
      <c r="A42" s="66" t="s">
        <v>2330</v>
      </c>
      <c r="B42" s="65">
        <v>0</v>
      </c>
    </row>
    <row r="43" spans="1:2" ht="16.5" customHeight="1">
      <c r="A43" s="66" t="s">
        <v>2331</v>
      </c>
      <c r="B43" s="65">
        <v>0</v>
      </c>
    </row>
    <row r="44" spans="1:2" ht="16.5" customHeight="1">
      <c r="A44" s="66" t="s">
        <v>2332</v>
      </c>
      <c r="B44" s="65">
        <v>0</v>
      </c>
    </row>
    <row r="45" spans="1:2" ht="16.5" customHeight="1">
      <c r="A45" s="66" t="s">
        <v>2333</v>
      </c>
      <c r="B45" s="65">
        <v>0</v>
      </c>
    </row>
    <row r="46" spans="1:2" ht="16.5" customHeight="1">
      <c r="A46" s="66" t="s">
        <v>880</v>
      </c>
      <c r="B46" s="65">
        <v>0</v>
      </c>
    </row>
    <row r="47" spans="1:2" ht="16.5" customHeight="1">
      <c r="A47" s="66" t="s">
        <v>2334</v>
      </c>
      <c r="B47" s="65">
        <v>0</v>
      </c>
    </row>
    <row r="48" spans="1:2" ht="16.5" customHeight="1">
      <c r="A48" s="66" t="s">
        <v>2335</v>
      </c>
      <c r="B48" s="65">
        <v>0</v>
      </c>
    </row>
    <row r="49" spans="1:2" ht="16.5" customHeight="1">
      <c r="A49" s="66" t="s">
        <v>2336</v>
      </c>
      <c r="B49" s="65">
        <v>0</v>
      </c>
    </row>
    <row r="50" spans="1:2" ht="16.5" customHeight="1">
      <c r="A50" s="66" t="s">
        <v>881</v>
      </c>
      <c r="B50" s="65">
        <v>978</v>
      </c>
    </row>
    <row r="51" spans="1:2" ht="17.25" customHeight="1">
      <c r="A51" s="66"/>
      <c r="B51" s="65"/>
    </row>
    <row r="52" spans="1:2" ht="17.25" customHeight="1">
      <c r="A52" s="72" t="s">
        <v>491</v>
      </c>
      <c r="B52" s="65">
        <v>978</v>
      </c>
    </row>
  </sheetData>
  <sheetProtection/>
  <mergeCells count="2">
    <mergeCell ref="A2:B2"/>
    <mergeCell ref="A3:B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B34"/>
  <sheetViews>
    <sheetView showZeros="0" zoomScalePageLayoutView="0" workbookViewId="0" topLeftCell="A1">
      <selection activeCell="A1" sqref="A1"/>
    </sheetView>
  </sheetViews>
  <sheetFormatPr defaultColWidth="9.00390625" defaultRowHeight="14.25"/>
  <cols>
    <col min="1" max="1" width="60.75390625" style="62" customWidth="1"/>
    <col min="2" max="2" width="21.875" style="62" customWidth="1"/>
    <col min="3" max="16384" width="9.00390625" style="62" customWidth="1"/>
  </cols>
  <sheetData>
    <row r="1" ht="22.5" customHeight="1">
      <c r="A1" s="14" t="s">
        <v>2380</v>
      </c>
    </row>
    <row r="2" spans="1:2" ht="35.25" customHeight="1">
      <c r="A2" s="89" t="s">
        <v>2362</v>
      </c>
      <c r="B2" s="89"/>
    </row>
    <row r="3" spans="1:2" ht="15.75" customHeight="1">
      <c r="A3" s="90"/>
      <c r="B3" s="90"/>
    </row>
    <row r="4" spans="1:2" ht="15.75" customHeight="1">
      <c r="A4" s="90"/>
      <c r="B4" s="90"/>
    </row>
    <row r="5" spans="1:2" ht="16.5" customHeight="1">
      <c r="A5" s="72" t="s">
        <v>469</v>
      </c>
      <c r="B5" s="72" t="s">
        <v>472</v>
      </c>
    </row>
    <row r="6" spans="1:2" ht="16.5" customHeight="1">
      <c r="A6" s="66" t="s">
        <v>282</v>
      </c>
      <c r="B6" s="65">
        <v>0</v>
      </c>
    </row>
    <row r="7" spans="1:2" ht="16.5" customHeight="1">
      <c r="A7" s="66" t="s">
        <v>2338</v>
      </c>
      <c r="B7" s="65">
        <v>0</v>
      </c>
    </row>
    <row r="8" spans="1:2" ht="16.5" customHeight="1">
      <c r="A8" s="66" t="s">
        <v>2339</v>
      </c>
      <c r="B8" s="65">
        <v>0</v>
      </c>
    </row>
    <row r="9" spans="1:2" ht="16.5" customHeight="1">
      <c r="A9" s="66" t="s">
        <v>2340</v>
      </c>
      <c r="B9" s="65">
        <v>0</v>
      </c>
    </row>
    <row r="10" spans="1:2" ht="16.5" customHeight="1">
      <c r="A10" s="66" t="s">
        <v>2341</v>
      </c>
      <c r="B10" s="65">
        <v>0</v>
      </c>
    </row>
    <row r="11" spans="1:2" ht="16.5" customHeight="1">
      <c r="A11" s="66" t="s">
        <v>2342</v>
      </c>
      <c r="B11" s="65">
        <v>0</v>
      </c>
    </row>
    <row r="12" spans="1:2" ht="16.5" customHeight="1">
      <c r="A12" s="66" t="s">
        <v>2343</v>
      </c>
      <c r="B12" s="65">
        <v>0</v>
      </c>
    </row>
    <row r="13" spans="1:2" ht="16.5" customHeight="1">
      <c r="A13" s="66" t="s">
        <v>2344</v>
      </c>
      <c r="B13" s="65">
        <v>0</v>
      </c>
    </row>
    <row r="14" spans="1:2" ht="16.5" customHeight="1">
      <c r="A14" s="66" t="s">
        <v>2345</v>
      </c>
      <c r="B14" s="65">
        <v>0</v>
      </c>
    </row>
    <row r="15" spans="1:2" ht="16.5" customHeight="1">
      <c r="A15" s="66" t="s">
        <v>2346</v>
      </c>
      <c r="B15" s="65">
        <v>0</v>
      </c>
    </row>
    <row r="16" spans="1:2" ht="16.5" customHeight="1">
      <c r="A16" s="66" t="s">
        <v>283</v>
      </c>
      <c r="B16" s="65">
        <v>0</v>
      </c>
    </row>
    <row r="17" spans="1:2" ht="16.5" customHeight="1">
      <c r="A17" s="66" t="s">
        <v>2347</v>
      </c>
      <c r="B17" s="65">
        <v>0</v>
      </c>
    </row>
    <row r="18" spans="1:2" ht="16.5" customHeight="1">
      <c r="A18" s="66" t="s">
        <v>2348</v>
      </c>
      <c r="B18" s="65">
        <v>0</v>
      </c>
    </row>
    <row r="19" spans="1:2" ht="16.5" customHeight="1">
      <c r="A19" s="66" t="s">
        <v>2349</v>
      </c>
      <c r="B19" s="65">
        <v>0</v>
      </c>
    </row>
    <row r="20" spans="1:2" ht="16.5" customHeight="1">
      <c r="A20" s="66" t="s">
        <v>2350</v>
      </c>
      <c r="B20" s="65">
        <v>0</v>
      </c>
    </row>
    <row r="21" spans="1:2" ht="16.5" customHeight="1">
      <c r="A21" s="66" t="s">
        <v>2351</v>
      </c>
      <c r="B21" s="65">
        <v>0</v>
      </c>
    </row>
    <row r="22" spans="1:2" ht="16.5" customHeight="1">
      <c r="A22" s="66" t="s">
        <v>2352</v>
      </c>
      <c r="B22" s="65">
        <v>0</v>
      </c>
    </row>
    <row r="23" spans="1:2" ht="16.5" customHeight="1">
      <c r="A23" s="66" t="s">
        <v>2353</v>
      </c>
      <c r="B23" s="65">
        <v>0</v>
      </c>
    </row>
    <row r="24" spans="1:2" ht="16.5" customHeight="1">
      <c r="A24" s="66" t="s">
        <v>2354</v>
      </c>
      <c r="B24" s="65">
        <v>0</v>
      </c>
    </row>
    <row r="25" spans="1:2" ht="16.5" customHeight="1">
      <c r="A25" s="66" t="s">
        <v>2355</v>
      </c>
      <c r="B25" s="65">
        <v>0</v>
      </c>
    </row>
    <row r="26" spans="1:2" ht="16.5" customHeight="1">
      <c r="A26" s="66" t="s">
        <v>2356</v>
      </c>
      <c r="B26" s="65">
        <v>0</v>
      </c>
    </row>
    <row r="27" spans="1:2" ht="16.5" customHeight="1">
      <c r="A27" s="66" t="s">
        <v>285</v>
      </c>
      <c r="B27" s="65">
        <v>0</v>
      </c>
    </row>
    <row r="28" spans="1:2" ht="16.5" customHeight="1">
      <c r="A28" s="66" t="s">
        <v>2357</v>
      </c>
      <c r="B28" s="65">
        <v>0</v>
      </c>
    </row>
    <row r="29" spans="1:2" ht="16.5" customHeight="1">
      <c r="A29" s="66" t="s">
        <v>2358</v>
      </c>
      <c r="B29" s="65">
        <v>0</v>
      </c>
    </row>
    <row r="30" spans="1:2" ht="16.5" customHeight="1">
      <c r="A30" s="66" t="s">
        <v>2359</v>
      </c>
      <c r="B30" s="65">
        <v>0</v>
      </c>
    </row>
    <row r="31" spans="1:2" ht="16.5" customHeight="1">
      <c r="A31" s="66" t="s">
        <v>2360</v>
      </c>
      <c r="B31" s="65">
        <v>0</v>
      </c>
    </row>
    <row r="32" spans="1:2" ht="16.5" customHeight="1">
      <c r="A32" s="66" t="s">
        <v>2361</v>
      </c>
      <c r="B32" s="65">
        <v>0</v>
      </c>
    </row>
    <row r="33" spans="1:2" ht="17.25" customHeight="1">
      <c r="A33" s="66"/>
      <c r="B33" s="65"/>
    </row>
    <row r="34" spans="1:2" ht="17.25" customHeight="1">
      <c r="A34" s="72" t="s">
        <v>492</v>
      </c>
      <c r="B34" s="65">
        <v>0</v>
      </c>
    </row>
  </sheetData>
  <sheetProtection/>
  <mergeCells count="3">
    <mergeCell ref="A2:B2"/>
    <mergeCell ref="A3:B3"/>
    <mergeCell ref="A4:B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21"/>
  <sheetViews>
    <sheetView showZeros="0" zoomScalePageLayoutView="0" workbookViewId="0" topLeftCell="A1">
      <selection activeCell="A1" sqref="A1"/>
    </sheetView>
  </sheetViews>
  <sheetFormatPr defaultColWidth="9.00390625" defaultRowHeight="14.25"/>
  <cols>
    <col min="1" max="1" width="24.125" style="4" customWidth="1"/>
    <col min="2" max="2" width="11.00390625" style="4" customWidth="1"/>
    <col min="3" max="4" width="11.125" style="4" customWidth="1"/>
    <col min="5" max="5" width="12.25390625" style="4" customWidth="1"/>
    <col min="6" max="7" width="11.125" style="4" customWidth="1"/>
    <col min="8" max="10" width="9.25390625" style="4" customWidth="1"/>
    <col min="11" max="16384" width="9.00390625" style="4" customWidth="1"/>
  </cols>
  <sheetData>
    <row r="1" ht="20.25" customHeight="1">
      <c r="A1" s="14" t="s">
        <v>2381</v>
      </c>
    </row>
    <row r="2" spans="1:10" s="2" customFormat="1" ht="33.75" customHeight="1">
      <c r="A2" s="89" t="s">
        <v>2363</v>
      </c>
      <c r="B2" s="87"/>
      <c r="C2" s="87"/>
      <c r="D2" s="87"/>
      <c r="E2" s="87"/>
      <c r="F2" s="87"/>
      <c r="G2" s="87"/>
      <c r="H2" s="87"/>
      <c r="I2" s="87"/>
      <c r="J2" s="87"/>
    </row>
    <row r="3" spans="1:10" s="2" customFormat="1" ht="20.25" customHeight="1">
      <c r="A3" s="88" t="s">
        <v>1717</v>
      </c>
      <c r="B3" s="88"/>
      <c r="C3" s="88"/>
      <c r="D3" s="88"/>
      <c r="E3" s="88"/>
      <c r="F3" s="88"/>
      <c r="G3" s="88"/>
      <c r="H3" s="88"/>
      <c r="I3" s="88"/>
      <c r="J3" s="88"/>
    </row>
    <row r="4" spans="1:10" s="2" customFormat="1" ht="20.25" customHeight="1">
      <c r="A4" s="98" t="s">
        <v>468</v>
      </c>
      <c r="B4" s="98"/>
      <c r="C4" s="98"/>
      <c r="D4" s="98"/>
      <c r="E4" s="98"/>
      <c r="F4" s="98"/>
      <c r="G4" s="98"/>
      <c r="H4" s="98"/>
      <c r="I4" s="98"/>
      <c r="J4" s="98"/>
    </row>
    <row r="5" spans="1:10" s="2" customFormat="1" ht="17.25" customHeight="1">
      <c r="A5" s="99" t="s">
        <v>865</v>
      </c>
      <c r="B5" s="96" t="s">
        <v>864</v>
      </c>
      <c r="C5" s="96" t="s">
        <v>404</v>
      </c>
      <c r="D5" s="96" t="s">
        <v>405</v>
      </c>
      <c r="E5" s="96" t="s">
        <v>406</v>
      </c>
      <c r="F5" s="96" t="s">
        <v>407</v>
      </c>
      <c r="G5" s="96" t="s">
        <v>1718</v>
      </c>
      <c r="H5" s="96" t="s">
        <v>408</v>
      </c>
      <c r="I5" s="96" t="s">
        <v>409</v>
      </c>
      <c r="J5" s="96" t="s">
        <v>410</v>
      </c>
    </row>
    <row r="6" spans="1:10" s="2" customFormat="1" ht="17.25" customHeight="1">
      <c r="A6" s="100"/>
      <c r="B6" s="97"/>
      <c r="C6" s="97"/>
      <c r="D6" s="97"/>
      <c r="E6" s="97"/>
      <c r="F6" s="97"/>
      <c r="G6" s="97"/>
      <c r="H6" s="97"/>
      <c r="I6" s="97"/>
      <c r="J6" s="97"/>
    </row>
    <row r="7" spans="1:10" s="2" customFormat="1" ht="17.25" customHeight="1">
      <c r="A7" s="31" t="s">
        <v>287</v>
      </c>
      <c r="B7" s="32">
        <v>28830</v>
      </c>
      <c r="C7" s="32">
        <v>0</v>
      </c>
      <c r="D7" s="32">
        <v>28830</v>
      </c>
      <c r="E7" s="32">
        <v>0</v>
      </c>
      <c r="F7" s="32">
        <v>0</v>
      </c>
      <c r="G7" s="32">
        <v>0</v>
      </c>
      <c r="H7" s="32">
        <v>0</v>
      </c>
      <c r="I7" s="32">
        <v>0</v>
      </c>
      <c r="J7" s="32">
        <v>0</v>
      </c>
    </row>
    <row r="8" spans="1:10" s="2" customFormat="1" ht="17.25" customHeight="1">
      <c r="A8" s="31" t="s">
        <v>1923</v>
      </c>
      <c r="B8" s="32">
        <v>12215</v>
      </c>
      <c r="C8" s="32">
        <v>0</v>
      </c>
      <c r="D8" s="32">
        <v>12215</v>
      </c>
      <c r="E8" s="32">
        <v>0</v>
      </c>
      <c r="F8" s="32">
        <v>0</v>
      </c>
      <c r="G8" s="32">
        <v>0</v>
      </c>
      <c r="H8" s="32">
        <v>0</v>
      </c>
      <c r="I8" s="32">
        <v>0</v>
      </c>
      <c r="J8" s="32">
        <v>0</v>
      </c>
    </row>
    <row r="9" spans="1:10" s="2" customFormat="1" ht="17.25" customHeight="1">
      <c r="A9" s="31" t="s">
        <v>411</v>
      </c>
      <c r="B9" s="32">
        <v>170</v>
      </c>
      <c r="C9" s="32">
        <v>0</v>
      </c>
      <c r="D9" s="32">
        <v>170</v>
      </c>
      <c r="E9" s="32">
        <v>0</v>
      </c>
      <c r="F9" s="32">
        <v>0</v>
      </c>
      <c r="G9" s="32">
        <v>0</v>
      </c>
      <c r="H9" s="32">
        <v>0</v>
      </c>
      <c r="I9" s="32">
        <v>0</v>
      </c>
      <c r="J9" s="32">
        <v>0</v>
      </c>
    </row>
    <row r="10" spans="1:10" s="2" customFormat="1" ht="17.25" customHeight="1">
      <c r="A10" s="31" t="s">
        <v>412</v>
      </c>
      <c r="B10" s="32">
        <v>14172</v>
      </c>
      <c r="C10" s="32">
        <v>0</v>
      </c>
      <c r="D10" s="32">
        <v>14172</v>
      </c>
      <c r="E10" s="32">
        <v>0</v>
      </c>
      <c r="F10" s="32">
        <v>0</v>
      </c>
      <c r="G10" s="32">
        <v>0</v>
      </c>
      <c r="H10" s="32">
        <v>0</v>
      </c>
      <c r="I10" s="32">
        <v>0</v>
      </c>
      <c r="J10" s="32">
        <v>0</v>
      </c>
    </row>
    <row r="11" spans="1:10" s="2" customFormat="1" ht="17.25" customHeight="1">
      <c r="A11" s="31" t="s">
        <v>413</v>
      </c>
      <c r="B11" s="32">
        <v>2218</v>
      </c>
      <c r="C11" s="32">
        <v>0</v>
      </c>
      <c r="D11" s="32">
        <v>2218</v>
      </c>
      <c r="E11" s="32">
        <v>0</v>
      </c>
      <c r="F11" s="32">
        <v>0</v>
      </c>
      <c r="G11" s="32">
        <v>0</v>
      </c>
      <c r="H11" s="32">
        <v>0</v>
      </c>
      <c r="I11" s="32">
        <v>0</v>
      </c>
      <c r="J11" s="32">
        <v>0</v>
      </c>
    </row>
    <row r="12" spans="1:10" s="2" customFormat="1" ht="17.25" customHeight="1">
      <c r="A12" s="31" t="s">
        <v>414</v>
      </c>
      <c r="B12" s="32">
        <v>37</v>
      </c>
      <c r="C12" s="32">
        <v>0</v>
      </c>
      <c r="D12" s="32">
        <v>37</v>
      </c>
      <c r="E12" s="32">
        <v>0</v>
      </c>
      <c r="F12" s="32">
        <v>0</v>
      </c>
      <c r="G12" s="32">
        <v>0</v>
      </c>
      <c r="H12" s="32">
        <v>0</v>
      </c>
      <c r="I12" s="32">
        <v>0</v>
      </c>
      <c r="J12" s="32">
        <v>0</v>
      </c>
    </row>
    <row r="13" spans="1:10" s="2" customFormat="1" ht="17.25" customHeight="1">
      <c r="A13" s="31" t="s">
        <v>415</v>
      </c>
      <c r="B13" s="32">
        <v>18</v>
      </c>
      <c r="C13" s="32">
        <v>0</v>
      </c>
      <c r="D13" s="32">
        <v>18</v>
      </c>
      <c r="E13" s="32">
        <v>0</v>
      </c>
      <c r="F13" s="32">
        <v>0</v>
      </c>
      <c r="G13" s="32">
        <v>0</v>
      </c>
      <c r="H13" s="32">
        <v>0</v>
      </c>
      <c r="I13" s="32">
        <v>0</v>
      </c>
      <c r="J13" s="32">
        <v>0</v>
      </c>
    </row>
    <row r="14" spans="1:10" s="2" customFormat="1" ht="17.25" customHeight="1">
      <c r="A14" s="31" t="s">
        <v>1719</v>
      </c>
      <c r="B14" s="32">
        <v>0</v>
      </c>
      <c r="C14" s="32">
        <v>0</v>
      </c>
      <c r="D14" s="32">
        <v>0</v>
      </c>
      <c r="E14" s="32">
        <v>0</v>
      </c>
      <c r="F14" s="32">
        <v>0</v>
      </c>
      <c r="G14" s="32">
        <v>0</v>
      </c>
      <c r="H14" s="32">
        <v>0</v>
      </c>
      <c r="I14" s="32">
        <v>0</v>
      </c>
      <c r="J14" s="32">
        <v>0</v>
      </c>
    </row>
    <row r="15" spans="1:10" s="2" customFormat="1" ht="17.25" customHeight="1">
      <c r="A15" s="31" t="s">
        <v>288</v>
      </c>
      <c r="B15" s="32">
        <v>15059</v>
      </c>
      <c r="C15" s="32">
        <v>0</v>
      </c>
      <c r="D15" s="32">
        <v>15059</v>
      </c>
      <c r="E15" s="32">
        <v>0</v>
      </c>
      <c r="F15" s="32">
        <v>0</v>
      </c>
      <c r="G15" s="32">
        <v>0</v>
      </c>
      <c r="H15" s="32">
        <v>0</v>
      </c>
      <c r="I15" s="32">
        <v>0</v>
      </c>
      <c r="J15" s="32">
        <v>0</v>
      </c>
    </row>
    <row r="16" spans="1:10" s="2" customFormat="1" ht="17.25" customHeight="1">
      <c r="A16" s="31" t="s">
        <v>1720</v>
      </c>
      <c r="B16" s="32">
        <v>15054</v>
      </c>
      <c r="C16" s="32">
        <v>0</v>
      </c>
      <c r="D16" s="32">
        <v>15054</v>
      </c>
      <c r="E16" s="32">
        <v>0</v>
      </c>
      <c r="F16" s="32">
        <v>0</v>
      </c>
      <c r="G16" s="32">
        <v>0</v>
      </c>
      <c r="H16" s="32">
        <v>0</v>
      </c>
      <c r="I16" s="32">
        <v>0</v>
      </c>
      <c r="J16" s="32">
        <v>0</v>
      </c>
    </row>
    <row r="17" spans="1:10" s="2" customFormat="1" ht="17.25" customHeight="1">
      <c r="A17" s="31" t="s">
        <v>416</v>
      </c>
      <c r="B17" s="32">
        <v>0</v>
      </c>
      <c r="C17" s="32">
        <v>0</v>
      </c>
      <c r="D17" s="32">
        <v>0</v>
      </c>
      <c r="E17" s="32">
        <v>0</v>
      </c>
      <c r="F17" s="32">
        <v>0</v>
      </c>
      <c r="G17" s="32">
        <v>0</v>
      </c>
      <c r="H17" s="32">
        <v>0</v>
      </c>
      <c r="I17" s="32">
        <v>0</v>
      </c>
      <c r="J17" s="32">
        <v>0</v>
      </c>
    </row>
    <row r="18" spans="1:10" s="2" customFormat="1" ht="17.25" customHeight="1">
      <c r="A18" s="31" t="s">
        <v>417</v>
      </c>
      <c r="B18" s="32">
        <v>5</v>
      </c>
      <c r="C18" s="32">
        <v>0</v>
      </c>
      <c r="D18" s="32">
        <v>5</v>
      </c>
      <c r="E18" s="32">
        <v>0</v>
      </c>
      <c r="F18" s="32">
        <v>0</v>
      </c>
      <c r="G18" s="32">
        <v>0</v>
      </c>
      <c r="H18" s="32">
        <v>0</v>
      </c>
      <c r="I18" s="32">
        <v>0</v>
      </c>
      <c r="J18" s="32">
        <v>0</v>
      </c>
    </row>
    <row r="19" spans="1:10" s="2" customFormat="1" ht="17.25" customHeight="1">
      <c r="A19" s="31" t="s">
        <v>1721</v>
      </c>
      <c r="B19" s="32">
        <v>0</v>
      </c>
      <c r="C19" s="32">
        <v>0</v>
      </c>
      <c r="D19" s="32">
        <v>0</v>
      </c>
      <c r="E19" s="32">
        <v>0</v>
      </c>
      <c r="F19" s="32">
        <v>0</v>
      </c>
      <c r="G19" s="32">
        <v>0</v>
      </c>
      <c r="H19" s="32">
        <v>0</v>
      </c>
      <c r="I19" s="32">
        <v>0</v>
      </c>
      <c r="J19" s="32">
        <v>0</v>
      </c>
    </row>
    <row r="20" spans="1:10" ht="17.25" customHeight="1">
      <c r="A20" s="31" t="s">
        <v>289</v>
      </c>
      <c r="B20" s="32">
        <v>13771</v>
      </c>
      <c r="C20" s="32">
        <v>0</v>
      </c>
      <c r="D20" s="32">
        <v>13771</v>
      </c>
      <c r="E20" s="32">
        <v>0</v>
      </c>
      <c r="F20" s="32">
        <v>0</v>
      </c>
      <c r="G20" s="32">
        <v>0</v>
      </c>
      <c r="H20" s="32">
        <v>0</v>
      </c>
      <c r="I20" s="32">
        <v>0</v>
      </c>
      <c r="J20" s="32">
        <v>0</v>
      </c>
    </row>
    <row r="21" spans="1:10" ht="17.25" customHeight="1">
      <c r="A21" s="31" t="s">
        <v>290</v>
      </c>
      <c r="B21" s="32">
        <v>50854</v>
      </c>
      <c r="C21" s="32">
        <v>0</v>
      </c>
      <c r="D21" s="32">
        <v>50854</v>
      </c>
      <c r="E21" s="32">
        <v>0</v>
      </c>
      <c r="F21" s="32">
        <v>0</v>
      </c>
      <c r="G21" s="32">
        <v>0</v>
      </c>
      <c r="H21" s="32">
        <v>0</v>
      </c>
      <c r="I21" s="32">
        <v>0</v>
      </c>
      <c r="J21" s="32">
        <v>0</v>
      </c>
    </row>
  </sheetData>
  <sheetProtection/>
  <mergeCells count="13">
    <mergeCell ref="E5:E6"/>
    <mergeCell ref="F5:F6"/>
    <mergeCell ref="G5:G6"/>
    <mergeCell ref="H5:H6"/>
    <mergeCell ref="I5:I6"/>
    <mergeCell ref="J5:J6"/>
    <mergeCell ref="A2:J2"/>
    <mergeCell ref="A3:J3"/>
    <mergeCell ref="A4:J4"/>
    <mergeCell ref="A5:A6"/>
    <mergeCell ref="B5:B6"/>
    <mergeCell ref="C5:C6"/>
    <mergeCell ref="D5:D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13"/>
  <sheetViews>
    <sheetView showZeros="0" zoomScalePageLayoutView="0" workbookViewId="0" topLeftCell="A1">
      <selection activeCell="E11" sqref="E11"/>
    </sheetView>
  </sheetViews>
  <sheetFormatPr defaultColWidth="9.00390625" defaultRowHeight="14.25"/>
  <cols>
    <col min="1" max="1" width="35.75390625" style="62" customWidth="1"/>
    <col min="2" max="10" width="11.75390625" style="62" customWidth="1"/>
    <col min="11" max="16384" width="9.00390625" style="62" customWidth="1"/>
  </cols>
  <sheetData>
    <row r="1" ht="19.5" customHeight="1">
      <c r="A1" s="14" t="s">
        <v>2382</v>
      </c>
    </row>
    <row r="2" spans="1:10" ht="40.5" customHeight="1">
      <c r="A2" s="89" t="s">
        <v>2365</v>
      </c>
      <c r="B2" s="89"/>
      <c r="C2" s="89"/>
      <c r="D2" s="89"/>
      <c r="E2" s="89"/>
      <c r="F2" s="89"/>
      <c r="G2" s="89"/>
      <c r="H2" s="89"/>
      <c r="I2" s="89"/>
      <c r="J2" s="89"/>
    </row>
    <row r="3" spans="1:10" ht="27" customHeight="1">
      <c r="A3" s="91" t="s">
        <v>468</v>
      </c>
      <c r="B3" s="91"/>
      <c r="C3" s="91"/>
      <c r="D3" s="91"/>
      <c r="E3" s="91"/>
      <c r="F3" s="91"/>
      <c r="G3" s="91"/>
      <c r="H3" s="91"/>
      <c r="I3" s="91"/>
      <c r="J3" s="91"/>
    </row>
    <row r="4" spans="1:10" s="70" customFormat="1" ht="18.75" customHeight="1">
      <c r="A4" s="92" t="s">
        <v>865</v>
      </c>
      <c r="B4" s="94" t="s">
        <v>864</v>
      </c>
      <c r="C4" s="94" t="s">
        <v>404</v>
      </c>
      <c r="D4" s="94" t="s">
        <v>405</v>
      </c>
      <c r="E4" s="94" t="s">
        <v>406</v>
      </c>
      <c r="F4" s="94" t="s">
        <v>407</v>
      </c>
      <c r="G4" s="94" t="s">
        <v>1718</v>
      </c>
      <c r="H4" s="94" t="s">
        <v>408</v>
      </c>
      <c r="I4" s="94" t="s">
        <v>409</v>
      </c>
      <c r="J4" s="94" t="s">
        <v>410</v>
      </c>
    </row>
    <row r="5" spans="1:10" s="70" customFormat="1" ht="18.75" customHeight="1">
      <c r="A5" s="102"/>
      <c r="B5" s="101"/>
      <c r="C5" s="101"/>
      <c r="D5" s="101"/>
      <c r="E5" s="101"/>
      <c r="F5" s="101"/>
      <c r="G5" s="101"/>
      <c r="H5" s="101"/>
      <c r="I5" s="101"/>
      <c r="J5" s="101"/>
    </row>
    <row r="6" spans="1:10" s="70" customFormat="1" ht="18.75" customHeight="1">
      <c r="A6" s="66" t="s">
        <v>287</v>
      </c>
      <c r="B6" s="65">
        <v>28830</v>
      </c>
      <c r="C6" s="65">
        <v>0</v>
      </c>
      <c r="D6" s="65">
        <v>28830</v>
      </c>
      <c r="E6" s="65">
        <v>0</v>
      </c>
      <c r="F6" s="65">
        <v>0</v>
      </c>
      <c r="G6" s="65">
        <v>0</v>
      </c>
      <c r="H6" s="65">
        <v>0</v>
      </c>
      <c r="I6" s="65">
        <v>0</v>
      </c>
      <c r="J6" s="65">
        <v>0</v>
      </c>
    </row>
    <row r="7" spans="1:10" s="70" customFormat="1" ht="18.75" customHeight="1">
      <c r="A7" s="66" t="s">
        <v>1923</v>
      </c>
      <c r="B7" s="65">
        <v>12215</v>
      </c>
      <c r="C7" s="65">
        <v>0</v>
      </c>
      <c r="D7" s="65">
        <v>12215</v>
      </c>
      <c r="E7" s="65">
        <v>0</v>
      </c>
      <c r="F7" s="65">
        <v>0</v>
      </c>
      <c r="G7" s="65">
        <v>0</v>
      </c>
      <c r="H7" s="65">
        <v>0</v>
      </c>
      <c r="I7" s="65">
        <v>0</v>
      </c>
      <c r="J7" s="65">
        <v>0</v>
      </c>
    </row>
    <row r="8" spans="1:10" s="70" customFormat="1" ht="18.75" customHeight="1">
      <c r="A8" s="66" t="s">
        <v>411</v>
      </c>
      <c r="B8" s="65">
        <v>170</v>
      </c>
      <c r="C8" s="65">
        <v>0</v>
      </c>
      <c r="D8" s="65">
        <v>170</v>
      </c>
      <c r="E8" s="65">
        <v>0</v>
      </c>
      <c r="F8" s="65">
        <v>0</v>
      </c>
      <c r="G8" s="65">
        <v>0</v>
      </c>
      <c r="H8" s="65">
        <v>0</v>
      </c>
      <c r="I8" s="65">
        <v>0</v>
      </c>
      <c r="J8" s="65">
        <v>0</v>
      </c>
    </row>
    <row r="9" spans="1:10" s="70" customFormat="1" ht="18.75" customHeight="1">
      <c r="A9" s="66" t="s">
        <v>412</v>
      </c>
      <c r="B9" s="65">
        <v>14172</v>
      </c>
      <c r="C9" s="65">
        <v>0</v>
      </c>
      <c r="D9" s="65">
        <v>14172</v>
      </c>
      <c r="E9" s="65">
        <v>0</v>
      </c>
      <c r="F9" s="65">
        <v>0</v>
      </c>
      <c r="G9" s="65">
        <v>0</v>
      </c>
      <c r="H9" s="65">
        <v>0</v>
      </c>
      <c r="I9" s="65">
        <v>0</v>
      </c>
      <c r="J9" s="65">
        <v>0</v>
      </c>
    </row>
    <row r="10" spans="1:10" s="70" customFormat="1" ht="18.75" customHeight="1">
      <c r="A10" s="66" t="s">
        <v>413</v>
      </c>
      <c r="B10" s="65">
        <v>2218</v>
      </c>
      <c r="C10" s="65">
        <v>0</v>
      </c>
      <c r="D10" s="65">
        <v>2218</v>
      </c>
      <c r="E10" s="65">
        <v>0</v>
      </c>
      <c r="F10" s="65">
        <v>0</v>
      </c>
      <c r="G10" s="65">
        <v>0</v>
      </c>
      <c r="H10" s="65">
        <v>0</v>
      </c>
      <c r="I10" s="65">
        <v>0</v>
      </c>
      <c r="J10" s="65">
        <v>0</v>
      </c>
    </row>
    <row r="11" spans="1:10" s="70" customFormat="1" ht="18.75" customHeight="1">
      <c r="A11" s="66" t="s">
        <v>414</v>
      </c>
      <c r="B11" s="65">
        <v>37</v>
      </c>
      <c r="C11" s="65">
        <v>0</v>
      </c>
      <c r="D11" s="65">
        <v>37</v>
      </c>
      <c r="E11" s="65">
        <v>0</v>
      </c>
      <c r="F11" s="65">
        <v>0</v>
      </c>
      <c r="G11" s="65">
        <v>0</v>
      </c>
      <c r="H11" s="65">
        <v>0</v>
      </c>
      <c r="I11" s="65">
        <v>0</v>
      </c>
      <c r="J11" s="65">
        <v>0</v>
      </c>
    </row>
    <row r="12" spans="1:10" s="70" customFormat="1" ht="18.75" customHeight="1">
      <c r="A12" s="66" t="s">
        <v>415</v>
      </c>
      <c r="B12" s="65">
        <v>18</v>
      </c>
      <c r="C12" s="65">
        <v>0</v>
      </c>
      <c r="D12" s="65">
        <v>18</v>
      </c>
      <c r="E12" s="65">
        <v>0</v>
      </c>
      <c r="F12" s="65">
        <v>0</v>
      </c>
      <c r="G12" s="65">
        <v>0</v>
      </c>
      <c r="H12" s="65">
        <v>0</v>
      </c>
      <c r="I12" s="65">
        <v>0</v>
      </c>
      <c r="J12" s="65">
        <v>0</v>
      </c>
    </row>
    <row r="13" spans="1:10" s="70" customFormat="1" ht="18.75" customHeight="1">
      <c r="A13" s="66" t="s">
        <v>1719</v>
      </c>
      <c r="B13" s="65">
        <v>0</v>
      </c>
      <c r="C13" s="65">
        <v>0</v>
      </c>
      <c r="D13" s="65">
        <v>0</v>
      </c>
      <c r="E13" s="65">
        <v>0</v>
      </c>
      <c r="F13" s="65">
        <v>0</v>
      </c>
      <c r="G13" s="65">
        <v>0</v>
      </c>
      <c r="H13" s="65">
        <v>0</v>
      </c>
      <c r="I13" s="65">
        <v>0</v>
      </c>
      <c r="J13" s="65">
        <v>0</v>
      </c>
    </row>
  </sheetData>
  <sheetProtection/>
  <mergeCells count="12">
    <mergeCell ref="J4:J5"/>
    <mergeCell ref="A2:J2"/>
    <mergeCell ref="A3:J3"/>
    <mergeCell ref="A4:A5"/>
    <mergeCell ref="B4:B5"/>
    <mergeCell ref="C4:C5"/>
    <mergeCell ref="D4:D5"/>
    <mergeCell ref="E4:E5"/>
    <mergeCell ref="F4:F5"/>
    <mergeCell ref="G4:G5"/>
    <mergeCell ref="H4:H5"/>
    <mergeCell ref="I4:I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J11"/>
  <sheetViews>
    <sheetView showZeros="0" zoomScalePageLayoutView="0" workbookViewId="0" topLeftCell="A1">
      <selection activeCell="A1" sqref="A1"/>
    </sheetView>
  </sheetViews>
  <sheetFormatPr defaultColWidth="9.00390625" defaultRowHeight="14.25"/>
  <cols>
    <col min="1" max="1" width="26.375" style="62" customWidth="1"/>
    <col min="2" max="10" width="11.375" style="62" customWidth="1"/>
    <col min="11" max="16384" width="9.00390625" style="62" customWidth="1"/>
  </cols>
  <sheetData>
    <row r="1" ht="17.25" customHeight="1">
      <c r="A1" s="14" t="s">
        <v>2383</v>
      </c>
    </row>
    <row r="2" spans="1:10" ht="33.75" customHeight="1">
      <c r="A2" s="89" t="s">
        <v>2364</v>
      </c>
      <c r="B2" s="89"/>
      <c r="C2" s="89"/>
      <c r="D2" s="89"/>
      <c r="E2" s="89"/>
      <c r="F2" s="89"/>
      <c r="G2" s="89"/>
      <c r="H2" s="89"/>
      <c r="I2" s="89"/>
      <c r="J2" s="89"/>
    </row>
    <row r="3" spans="1:10" ht="23.25" customHeight="1">
      <c r="A3" s="61"/>
      <c r="B3" s="61"/>
      <c r="C3" s="61"/>
      <c r="D3" s="61"/>
      <c r="E3" s="61"/>
      <c r="F3" s="61"/>
      <c r="G3" s="61"/>
      <c r="H3" s="61"/>
      <c r="I3" s="61"/>
      <c r="J3" s="61"/>
    </row>
    <row r="4" spans="1:10" ht="23.25" customHeight="1">
      <c r="A4" s="91" t="s">
        <v>468</v>
      </c>
      <c r="B4" s="91"/>
      <c r="C4" s="91"/>
      <c r="D4" s="91"/>
      <c r="E4" s="91"/>
      <c r="F4" s="91"/>
      <c r="G4" s="91"/>
      <c r="H4" s="91"/>
      <c r="I4" s="91"/>
      <c r="J4" s="91"/>
    </row>
    <row r="5" spans="1:10" ht="23.25" customHeight="1">
      <c r="A5" s="92" t="s">
        <v>865</v>
      </c>
      <c r="B5" s="94" t="s">
        <v>864</v>
      </c>
      <c r="C5" s="94" t="s">
        <v>404</v>
      </c>
      <c r="D5" s="94" t="s">
        <v>405</v>
      </c>
      <c r="E5" s="94" t="s">
        <v>406</v>
      </c>
      <c r="F5" s="94" t="s">
        <v>407</v>
      </c>
      <c r="G5" s="94" t="s">
        <v>1718</v>
      </c>
      <c r="H5" s="94" t="s">
        <v>408</v>
      </c>
      <c r="I5" s="94" t="s">
        <v>409</v>
      </c>
      <c r="J5" s="94" t="s">
        <v>410</v>
      </c>
    </row>
    <row r="6" spans="1:10" ht="23.25" customHeight="1">
      <c r="A6" s="102"/>
      <c r="B6" s="101"/>
      <c r="C6" s="101"/>
      <c r="D6" s="101"/>
      <c r="E6" s="101"/>
      <c r="F6" s="101"/>
      <c r="G6" s="101"/>
      <c r="H6" s="101"/>
      <c r="I6" s="101"/>
      <c r="J6" s="101"/>
    </row>
    <row r="7" spans="1:10" ht="23.25" customHeight="1">
      <c r="A7" s="66" t="s">
        <v>288</v>
      </c>
      <c r="B7" s="65">
        <v>15059</v>
      </c>
      <c r="C7" s="65">
        <v>0</v>
      </c>
      <c r="D7" s="65">
        <v>15059</v>
      </c>
      <c r="E7" s="65">
        <v>0</v>
      </c>
      <c r="F7" s="65">
        <v>0</v>
      </c>
      <c r="G7" s="65">
        <v>0</v>
      </c>
      <c r="H7" s="65">
        <v>0</v>
      </c>
      <c r="I7" s="65">
        <v>0</v>
      </c>
      <c r="J7" s="65">
        <v>0</v>
      </c>
    </row>
    <row r="8" spans="1:10" ht="23.25" customHeight="1">
      <c r="A8" s="66" t="s">
        <v>1720</v>
      </c>
      <c r="B8" s="65">
        <v>15054</v>
      </c>
      <c r="C8" s="65">
        <v>0</v>
      </c>
      <c r="D8" s="65">
        <v>15054</v>
      </c>
      <c r="E8" s="65">
        <v>0</v>
      </c>
      <c r="F8" s="65">
        <v>0</v>
      </c>
      <c r="G8" s="65">
        <v>0</v>
      </c>
      <c r="H8" s="65">
        <v>0</v>
      </c>
      <c r="I8" s="65">
        <v>0</v>
      </c>
      <c r="J8" s="65">
        <v>0</v>
      </c>
    </row>
    <row r="9" spans="1:10" ht="23.25" customHeight="1">
      <c r="A9" s="66" t="s">
        <v>416</v>
      </c>
      <c r="B9" s="65">
        <v>0</v>
      </c>
      <c r="C9" s="65">
        <v>0</v>
      </c>
      <c r="D9" s="65">
        <v>0</v>
      </c>
      <c r="E9" s="65">
        <v>0</v>
      </c>
      <c r="F9" s="65">
        <v>0</v>
      </c>
      <c r="G9" s="65">
        <v>0</v>
      </c>
      <c r="H9" s="65">
        <v>0</v>
      </c>
      <c r="I9" s="65">
        <v>0</v>
      </c>
      <c r="J9" s="65">
        <v>0</v>
      </c>
    </row>
    <row r="10" spans="1:10" ht="23.25" customHeight="1">
      <c r="A10" s="66" t="s">
        <v>417</v>
      </c>
      <c r="B10" s="65">
        <v>5</v>
      </c>
      <c r="C10" s="65">
        <v>0</v>
      </c>
      <c r="D10" s="65">
        <v>5</v>
      </c>
      <c r="E10" s="65">
        <v>0</v>
      </c>
      <c r="F10" s="65">
        <v>0</v>
      </c>
      <c r="G10" s="65">
        <v>0</v>
      </c>
      <c r="H10" s="65">
        <v>0</v>
      </c>
      <c r="I10" s="65">
        <v>0</v>
      </c>
      <c r="J10" s="65">
        <v>0</v>
      </c>
    </row>
    <row r="11" spans="1:10" ht="23.25" customHeight="1">
      <c r="A11" s="66" t="s">
        <v>1721</v>
      </c>
      <c r="B11" s="65">
        <v>0</v>
      </c>
      <c r="C11" s="65">
        <v>0</v>
      </c>
      <c r="D11" s="65">
        <v>0</v>
      </c>
      <c r="E11" s="65">
        <v>0</v>
      </c>
      <c r="F11" s="65">
        <v>0</v>
      </c>
      <c r="G11" s="65">
        <v>0</v>
      </c>
      <c r="H11" s="65">
        <v>0</v>
      </c>
      <c r="I11" s="65">
        <v>0</v>
      </c>
      <c r="J11" s="65">
        <v>0</v>
      </c>
    </row>
  </sheetData>
  <sheetProtection/>
  <mergeCells count="12">
    <mergeCell ref="J5:J6"/>
    <mergeCell ref="A2:J2"/>
    <mergeCell ref="A4:J4"/>
    <mergeCell ref="A5:A6"/>
    <mergeCell ref="B5:B6"/>
    <mergeCell ref="C5:C6"/>
    <mergeCell ref="D5:D6"/>
    <mergeCell ref="E5:E6"/>
    <mergeCell ref="F5:F6"/>
    <mergeCell ref="G5:G6"/>
    <mergeCell ref="H5:H6"/>
    <mergeCell ref="I5: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26"/>
  <sheetViews>
    <sheetView showGridLines="0" showZeros="0" zoomScalePageLayoutView="0" workbookViewId="0" topLeftCell="A1">
      <selection activeCell="C12" sqref="C12"/>
    </sheetView>
  </sheetViews>
  <sheetFormatPr defaultColWidth="9.125" defaultRowHeight="14.25"/>
  <cols>
    <col min="1" max="1" width="42.50390625" style="2" customWidth="1"/>
    <col min="2" max="2" width="18.875" style="2" customWidth="1"/>
    <col min="3" max="3" width="42.50390625" style="2" customWidth="1"/>
    <col min="4" max="4" width="20.125" style="2" customWidth="1"/>
    <col min="5" max="8" width="0" style="2" hidden="1" customWidth="1"/>
    <col min="9" max="16384" width="9.125" style="2" customWidth="1"/>
  </cols>
  <sheetData>
    <row r="1" spans="1:5" ht="18.75" customHeight="1">
      <c r="A1" s="14" t="s">
        <v>2367</v>
      </c>
      <c r="B1" s="3"/>
      <c r="C1" s="3"/>
      <c r="D1" s="3"/>
      <c r="E1" s="3"/>
    </row>
    <row r="2" spans="1:4" ht="28.5" customHeight="1">
      <c r="A2" s="78" t="s">
        <v>1926</v>
      </c>
      <c r="B2" s="78"/>
      <c r="C2" s="78"/>
      <c r="D2" s="78"/>
    </row>
    <row r="3" spans="1:4" ht="22.5" customHeight="1">
      <c r="A3" s="77" t="s">
        <v>1013</v>
      </c>
      <c r="B3" s="77"/>
      <c r="C3" s="77"/>
      <c r="D3" s="77"/>
    </row>
    <row r="4" spans="1:4" ht="22.5" customHeight="1">
      <c r="A4" s="77" t="s">
        <v>468</v>
      </c>
      <c r="B4" s="77"/>
      <c r="C4" s="77"/>
      <c r="D4" s="77"/>
    </row>
    <row r="5" spans="1:4" ht="18" customHeight="1">
      <c r="A5" s="16" t="s">
        <v>865</v>
      </c>
      <c r="B5" s="16" t="s">
        <v>472</v>
      </c>
      <c r="C5" s="16" t="s">
        <v>865</v>
      </c>
      <c r="D5" s="16" t="s">
        <v>472</v>
      </c>
    </row>
    <row r="6" spans="1:4" ht="18" customHeight="1">
      <c r="A6" s="16" t="s">
        <v>491</v>
      </c>
      <c r="B6" s="1">
        <v>46434</v>
      </c>
      <c r="C6" s="16" t="s">
        <v>492</v>
      </c>
      <c r="D6" s="1">
        <v>547393</v>
      </c>
    </row>
    <row r="7" spans="1:4" ht="18" customHeight="1">
      <c r="A7" s="17" t="s">
        <v>494</v>
      </c>
      <c r="B7" s="1">
        <v>482223</v>
      </c>
      <c r="C7" s="17" t="s">
        <v>495</v>
      </c>
      <c r="D7" s="1">
        <v>15813</v>
      </c>
    </row>
    <row r="8" spans="1:4" ht="18" customHeight="1">
      <c r="A8" s="17" t="s">
        <v>496</v>
      </c>
      <c r="B8" s="1">
        <v>7400</v>
      </c>
      <c r="C8" s="45"/>
      <c r="D8" s="1"/>
    </row>
    <row r="9" spans="1:4" ht="18" customHeight="1">
      <c r="A9" s="17" t="s">
        <v>498</v>
      </c>
      <c r="B9" s="1">
        <v>414066</v>
      </c>
      <c r="C9" s="45"/>
      <c r="D9" s="1"/>
    </row>
    <row r="10" spans="1:4" ht="18" customHeight="1">
      <c r="A10" s="17" t="s">
        <v>499</v>
      </c>
      <c r="B10" s="1">
        <v>60757</v>
      </c>
      <c r="C10" s="17"/>
      <c r="D10" s="1"/>
    </row>
    <row r="11" spans="1:4" ht="18" customHeight="1">
      <c r="A11" s="17" t="s">
        <v>1015</v>
      </c>
      <c r="B11" s="1">
        <v>0</v>
      </c>
      <c r="C11" s="17"/>
      <c r="D11" s="1"/>
    </row>
    <row r="12" spans="1:4" ht="18" customHeight="1">
      <c r="A12" s="17" t="s">
        <v>503</v>
      </c>
      <c r="B12" s="1">
        <v>0</v>
      </c>
      <c r="C12" s="17"/>
      <c r="D12" s="1"/>
    </row>
    <row r="13" spans="1:4" ht="18" customHeight="1">
      <c r="A13" s="17" t="s">
        <v>861</v>
      </c>
      <c r="B13" s="1">
        <v>30978</v>
      </c>
      <c r="C13" s="17" t="s">
        <v>504</v>
      </c>
      <c r="D13" s="1">
        <v>0</v>
      </c>
    </row>
    <row r="14" spans="1:4" ht="18" customHeight="1">
      <c r="A14" s="17" t="s">
        <v>882</v>
      </c>
      <c r="B14" s="1">
        <v>61880</v>
      </c>
      <c r="C14" s="17" t="s">
        <v>883</v>
      </c>
      <c r="D14" s="1">
        <v>57380</v>
      </c>
    </row>
    <row r="15" spans="1:4" ht="18" customHeight="1">
      <c r="A15" s="17"/>
      <c r="B15" s="1"/>
      <c r="C15" s="17" t="s">
        <v>1731</v>
      </c>
      <c r="D15" s="1">
        <v>0</v>
      </c>
    </row>
    <row r="16" spans="1:4" ht="18" customHeight="1">
      <c r="A16" s="17" t="s">
        <v>1016</v>
      </c>
      <c r="B16" s="1">
        <v>0</v>
      </c>
      <c r="C16" s="17" t="s">
        <v>1017</v>
      </c>
      <c r="D16" s="1">
        <v>0</v>
      </c>
    </row>
    <row r="17" spans="1:4" ht="18" customHeight="1">
      <c r="A17" s="17" t="s">
        <v>1732</v>
      </c>
      <c r="B17" s="1">
        <v>160</v>
      </c>
      <c r="C17" s="17" t="s">
        <v>1733</v>
      </c>
      <c r="D17" s="1">
        <v>3232</v>
      </c>
    </row>
    <row r="18" spans="1:4" ht="18" customHeight="1">
      <c r="A18" s="17" t="s">
        <v>501</v>
      </c>
      <c r="B18" s="1">
        <v>4210</v>
      </c>
      <c r="C18" s="17" t="s">
        <v>502</v>
      </c>
      <c r="D18" s="1">
        <v>0</v>
      </c>
    </row>
    <row r="19" spans="1:4" ht="18" customHeight="1">
      <c r="A19" s="17" t="s">
        <v>500</v>
      </c>
      <c r="B19" s="1">
        <v>0</v>
      </c>
      <c r="C19" s="17" t="s">
        <v>860</v>
      </c>
      <c r="D19" s="1">
        <v>0</v>
      </c>
    </row>
    <row r="20" spans="1:4" ht="18" customHeight="1">
      <c r="A20" s="17"/>
      <c r="B20" s="1"/>
      <c r="C20" s="17" t="s">
        <v>1018</v>
      </c>
      <c r="D20" s="1">
        <v>0</v>
      </c>
    </row>
    <row r="21" spans="1:4" ht="18" customHeight="1">
      <c r="A21" s="17"/>
      <c r="B21" s="1"/>
      <c r="C21" s="17" t="s">
        <v>493</v>
      </c>
      <c r="D21" s="1">
        <v>2067</v>
      </c>
    </row>
    <row r="22" spans="1:4" ht="18" customHeight="1">
      <c r="A22" s="17"/>
      <c r="B22" s="1"/>
      <c r="C22" s="17" t="s">
        <v>505</v>
      </c>
      <c r="D22" s="1">
        <v>2067</v>
      </c>
    </row>
    <row r="23" spans="1:4" ht="18" customHeight="1">
      <c r="A23" s="17"/>
      <c r="B23" s="1"/>
      <c r="C23" s="17" t="s">
        <v>497</v>
      </c>
      <c r="D23" s="1">
        <v>0</v>
      </c>
    </row>
    <row r="24" spans="1:4" ht="18" customHeight="1">
      <c r="A24" s="17"/>
      <c r="B24" s="1"/>
      <c r="C24" s="17"/>
      <c r="D24" s="1"/>
    </row>
    <row r="25" spans="1:4" ht="18" customHeight="1">
      <c r="A25" s="17"/>
      <c r="B25" s="1"/>
      <c r="C25" s="17"/>
      <c r="D25" s="1"/>
    </row>
    <row r="26" spans="1:4" ht="18" customHeight="1">
      <c r="A26" s="16" t="s">
        <v>506</v>
      </c>
      <c r="B26" s="1">
        <v>625885</v>
      </c>
      <c r="C26" s="16" t="s">
        <v>507</v>
      </c>
      <c r="D26" s="1">
        <v>625885</v>
      </c>
    </row>
  </sheetData>
  <sheetProtection/>
  <mergeCells count="3">
    <mergeCell ref="A4:D4"/>
    <mergeCell ref="A2:D2"/>
    <mergeCell ref="A3:D3"/>
  </mergeCells>
  <printOptions horizontalCentered="1"/>
  <pageMargins left="0.3937007874015748" right="0.3937007874015748" top="0.3937007874015748" bottom="0.3937007874015748" header="0.3937007874015748" footer="0.3937007874015748"/>
  <pageSetup firstPageNumber="0" useFirstPageNumber="1" horizontalDpi="600" verticalDpi="600" orientation="landscape" pageOrder="overThenDown" paperSize="9" r:id="rId1"/>
</worksheet>
</file>

<file path=xl/worksheets/sheet20.xml><?xml version="1.0" encoding="utf-8"?>
<worksheet xmlns="http://schemas.openxmlformats.org/spreadsheetml/2006/main" xmlns:r="http://schemas.openxmlformats.org/officeDocument/2006/relationships">
  <dimension ref="A1:F8"/>
  <sheetViews>
    <sheetView zoomScalePageLayoutView="0" workbookViewId="0" topLeftCell="A1">
      <selection activeCell="A18" sqref="A18"/>
    </sheetView>
  </sheetViews>
  <sheetFormatPr defaultColWidth="9.00390625" defaultRowHeight="14.25"/>
  <cols>
    <col min="1" max="1" width="25.00390625" style="0" customWidth="1"/>
    <col min="2" max="2" width="19.50390625" style="0" customWidth="1"/>
    <col min="3" max="3" width="18.875" style="0" customWidth="1"/>
    <col min="4" max="4" width="19.875" style="0" customWidth="1"/>
    <col min="5" max="5" width="18.125" style="0" customWidth="1"/>
    <col min="6" max="6" width="15.50390625" style="0" customWidth="1"/>
    <col min="7" max="7" width="8.50390625" style="0" customWidth="1"/>
  </cols>
  <sheetData>
    <row r="1" ht="21.75" customHeight="1">
      <c r="A1" s="14" t="s">
        <v>2384</v>
      </c>
    </row>
    <row r="2" s="2" customFormat="1" ht="30.75" customHeight="1">
      <c r="C2" s="44" t="s">
        <v>443</v>
      </c>
    </row>
    <row r="3" s="2" customFormat="1" ht="29.25" customHeight="1">
      <c r="F3" s="26" t="s">
        <v>1722</v>
      </c>
    </row>
    <row r="4" spans="1:6" s="75" customFormat="1" ht="29.25" customHeight="1">
      <c r="A4" s="74" t="s">
        <v>1924</v>
      </c>
      <c r="F4" s="76" t="s">
        <v>1003</v>
      </c>
    </row>
    <row r="5" spans="1:6" s="2" customFormat="1" ht="29.25" customHeight="1">
      <c r="A5" s="104" t="s">
        <v>444</v>
      </c>
      <c r="B5" s="105" t="s">
        <v>1004</v>
      </c>
      <c r="C5" s="105" t="s">
        <v>1004</v>
      </c>
      <c r="D5" s="105" t="s">
        <v>1004</v>
      </c>
      <c r="E5" s="105" t="s">
        <v>1004</v>
      </c>
      <c r="F5" s="105" t="s">
        <v>1004</v>
      </c>
    </row>
    <row r="6" spans="1:6" s="2" customFormat="1" ht="29.25" customHeight="1">
      <c r="A6" s="106" t="s">
        <v>864</v>
      </c>
      <c r="B6" s="103" t="s">
        <v>1010</v>
      </c>
      <c r="C6" s="103" t="s">
        <v>445</v>
      </c>
      <c r="D6" s="103" t="s">
        <v>1004</v>
      </c>
      <c r="E6" s="103" t="s">
        <v>1004</v>
      </c>
      <c r="F6" s="103" t="s">
        <v>1011</v>
      </c>
    </row>
    <row r="7" spans="1:6" s="2" customFormat="1" ht="29.25" customHeight="1">
      <c r="A7" s="106" t="s">
        <v>1004</v>
      </c>
      <c r="B7" s="103" t="s">
        <v>1004</v>
      </c>
      <c r="C7" s="43" t="s">
        <v>1009</v>
      </c>
      <c r="D7" s="43" t="s">
        <v>446</v>
      </c>
      <c r="E7" s="43" t="s">
        <v>447</v>
      </c>
      <c r="F7" s="103" t="s">
        <v>1004</v>
      </c>
    </row>
    <row r="8" spans="1:6" s="2" customFormat="1" ht="29.25" customHeight="1">
      <c r="A8" s="73">
        <f>C8+F8+B8</f>
        <v>1258.7</v>
      </c>
      <c r="B8" s="27"/>
      <c r="C8" s="27">
        <f>SUM(D8:E8)</f>
        <v>771.79</v>
      </c>
      <c r="D8" s="27">
        <v>65.73</v>
      </c>
      <c r="E8" s="27">
        <v>706.06</v>
      </c>
      <c r="F8" s="27">
        <v>486.91</v>
      </c>
    </row>
  </sheetData>
  <sheetProtection/>
  <mergeCells count="5">
    <mergeCell ref="F6:F7"/>
    <mergeCell ref="A5:F5"/>
    <mergeCell ref="A6:A7"/>
    <mergeCell ref="B6:B7"/>
    <mergeCell ref="C6:E6"/>
  </mergeCells>
  <printOptions horizontalCentered="1"/>
  <pageMargins left="0.7480314960629921" right="0.7480314960629921" top="0.984251968503937" bottom="0.984251968503937" header="0.5118110236220472" footer="0.5118110236220472"/>
  <pageSetup horizontalDpi="600" verticalDpi="600" orientation="landscape" paperSize="9" r:id="rId1"/>
  <ignoredErrors>
    <ignoredError sqref="C8" formulaRange="1"/>
  </ignoredErrors>
</worksheet>
</file>

<file path=xl/worksheets/sheet3.xml><?xml version="1.0" encoding="utf-8"?>
<worksheet xmlns="http://schemas.openxmlformats.org/spreadsheetml/2006/main" xmlns:r="http://schemas.openxmlformats.org/officeDocument/2006/relationships">
  <dimension ref="A1:B522"/>
  <sheetViews>
    <sheetView showZeros="0" zoomScalePageLayoutView="0" workbookViewId="0" topLeftCell="A1">
      <selection activeCell="A1" sqref="A1"/>
    </sheetView>
  </sheetViews>
  <sheetFormatPr defaultColWidth="9.125" defaultRowHeight="14.25"/>
  <cols>
    <col min="1" max="1" width="56.875" style="56" bestFit="1" customWidth="1"/>
    <col min="2" max="2" width="34.50390625" style="56" customWidth="1"/>
    <col min="3" max="16384" width="9.125" style="2" customWidth="1"/>
  </cols>
  <sheetData>
    <row r="1" ht="21" customHeight="1">
      <c r="A1" s="14" t="s">
        <v>2368</v>
      </c>
    </row>
    <row r="2" spans="1:2" s="56" customFormat="1" ht="40.5" customHeight="1">
      <c r="A2" s="78" t="s">
        <v>1927</v>
      </c>
      <c r="B2" s="78"/>
    </row>
    <row r="3" spans="1:2" s="56" customFormat="1" ht="16.5" customHeight="1">
      <c r="A3" s="77" t="s">
        <v>1019</v>
      </c>
      <c r="B3" s="77"/>
    </row>
    <row r="4" spans="1:2" s="56" customFormat="1" ht="16.5" customHeight="1">
      <c r="A4" s="77" t="s">
        <v>468</v>
      </c>
      <c r="B4" s="77"/>
    </row>
    <row r="5" spans="1:2" s="56" customFormat="1" ht="17.25" customHeight="1">
      <c r="A5" s="16" t="s">
        <v>469</v>
      </c>
      <c r="B5" s="16" t="s">
        <v>472</v>
      </c>
    </row>
    <row r="6" spans="1:2" s="56" customFormat="1" ht="17.25" customHeight="1">
      <c r="A6" s="17" t="s">
        <v>510</v>
      </c>
      <c r="B6" s="1">
        <v>21447</v>
      </c>
    </row>
    <row r="7" spans="1:2" s="56" customFormat="1" ht="17.25" customHeight="1">
      <c r="A7" s="17" t="s">
        <v>511</v>
      </c>
      <c r="B7" s="1">
        <v>6924</v>
      </c>
    </row>
    <row r="8" spans="1:2" s="56" customFormat="1" ht="17.25" customHeight="1">
      <c r="A8" s="17" t="s">
        <v>512</v>
      </c>
      <c r="B8" s="1">
        <v>1846</v>
      </c>
    </row>
    <row r="9" spans="1:2" s="56" customFormat="1" ht="17.25" customHeight="1">
      <c r="A9" s="17" t="s">
        <v>513</v>
      </c>
      <c r="B9" s="1">
        <v>681</v>
      </c>
    </row>
    <row r="10" spans="1:2" s="56" customFormat="1" ht="17.25" customHeight="1">
      <c r="A10" s="17" t="s">
        <v>514</v>
      </c>
      <c r="B10" s="1">
        <v>0</v>
      </c>
    </row>
    <row r="11" spans="1:2" s="56" customFormat="1" ht="17.25" customHeight="1">
      <c r="A11" s="17" t="s">
        <v>515</v>
      </c>
      <c r="B11" s="1">
        <v>510</v>
      </c>
    </row>
    <row r="12" spans="1:2" s="56" customFormat="1" ht="17.25" customHeight="1">
      <c r="A12" s="17" t="s">
        <v>1031</v>
      </c>
      <c r="B12" s="1">
        <v>0</v>
      </c>
    </row>
    <row r="13" spans="1:2" s="56" customFormat="1" ht="17.25" customHeight="1">
      <c r="A13" s="17" t="s">
        <v>516</v>
      </c>
      <c r="B13" s="1">
        <v>0</v>
      </c>
    </row>
    <row r="14" spans="1:2" s="56" customFormat="1" ht="17.25" customHeight="1">
      <c r="A14" s="17" t="s">
        <v>517</v>
      </c>
      <c r="B14" s="1">
        <v>317</v>
      </c>
    </row>
    <row r="15" spans="1:2" s="56" customFormat="1" ht="17.25" customHeight="1">
      <c r="A15" s="17" t="s">
        <v>518</v>
      </c>
      <c r="B15" s="1">
        <v>359</v>
      </c>
    </row>
    <row r="16" spans="1:2" s="56" customFormat="1" ht="17.25" customHeight="1">
      <c r="A16" s="17" t="s">
        <v>519</v>
      </c>
      <c r="B16" s="1">
        <v>7</v>
      </c>
    </row>
    <row r="17" spans="1:2" s="56" customFormat="1" ht="17.25" customHeight="1">
      <c r="A17" s="17" t="s">
        <v>1039</v>
      </c>
      <c r="B17" s="1">
        <v>0</v>
      </c>
    </row>
    <row r="18" spans="1:2" s="56" customFormat="1" ht="17.25" customHeight="1">
      <c r="A18" s="17" t="s">
        <v>1042</v>
      </c>
      <c r="B18" s="1">
        <v>0</v>
      </c>
    </row>
    <row r="19" spans="1:2" s="56" customFormat="1" ht="17.25" customHeight="1">
      <c r="A19" s="17" t="s">
        <v>1044</v>
      </c>
      <c r="B19" s="1">
        <v>0</v>
      </c>
    </row>
    <row r="20" spans="1:2" s="56" customFormat="1" ht="17.25" customHeight="1">
      <c r="A20" s="17" t="s">
        <v>1047</v>
      </c>
      <c r="B20" s="1">
        <v>0</v>
      </c>
    </row>
    <row r="21" spans="1:2" s="56" customFormat="1" ht="17.25" customHeight="1">
      <c r="A21" s="17" t="s">
        <v>1050</v>
      </c>
      <c r="B21" s="1">
        <v>-7</v>
      </c>
    </row>
    <row r="22" spans="1:2" s="56" customFormat="1" ht="17.25" customHeight="1">
      <c r="A22" s="17" t="s">
        <v>1734</v>
      </c>
      <c r="B22" s="1">
        <v>0</v>
      </c>
    </row>
    <row r="23" spans="1:2" s="56" customFormat="1" ht="17.25" customHeight="1">
      <c r="A23" s="17" t="s">
        <v>1735</v>
      </c>
      <c r="B23" s="1">
        <v>0</v>
      </c>
    </row>
    <row r="24" spans="1:2" s="56" customFormat="1" ht="17.25" customHeight="1">
      <c r="A24" s="17" t="s">
        <v>1736</v>
      </c>
      <c r="B24" s="1">
        <v>0</v>
      </c>
    </row>
    <row r="25" spans="1:2" s="56" customFormat="1" ht="17.25" customHeight="1">
      <c r="A25" s="17" t="s">
        <v>1739</v>
      </c>
      <c r="B25" s="1">
        <v>-10</v>
      </c>
    </row>
    <row r="26" spans="1:2" s="56" customFormat="1" ht="17.25" customHeight="1">
      <c r="A26" s="17" t="s">
        <v>1740</v>
      </c>
      <c r="B26" s="1">
        <v>0</v>
      </c>
    </row>
    <row r="27" spans="1:2" s="56" customFormat="1" ht="17.25" customHeight="1">
      <c r="A27" s="17" t="s">
        <v>1741</v>
      </c>
      <c r="B27" s="1">
        <v>-11</v>
      </c>
    </row>
    <row r="28" spans="1:2" s="56" customFormat="1" ht="17.25" customHeight="1">
      <c r="A28" s="17" t="s">
        <v>1052</v>
      </c>
      <c r="B28" s="1">
        <v>0</v>
      </c>
    </row>
    <row r="29" spans="1:2" s="56" customFormat="1" ht="17.25" customHeight="1">
      <c r="A29" s="17" t="s">
        <v>1055</v>
      </c>
      <c r="B29" s="1">
        <v>0</v>
      </c>
    </row>
    <row r="30" spans="1:2" s="56" customFormat="1" ht="17.25" customHeight="1">
      <c r="A30" s="17" t="s">
        <v>1058</v>
      </c>
      <c r="B30" s="1">
        <v>0</v>
      </c>
    </row>
    <row r="31" spans="1:2" s="56" customFormat="1" ht="17.25" customHeight="1">
      <c r="A31" s="17" t="s">
        <v>520</v>
      </c>
      <c r="B31" s="1">
        <v>5078</v>
      </c>
    </row>
    <row r="32" spans="1:2" s="56" customFormat="1" ht="17.25" customHeight="1">
      <c r="A32" s="17" t="s">
        <v>521</v>
      </c>
      <c r="B32" s="1">
        <v>5062</v>
      </c>
    </row>
    <row r="33" spans="1:2" s="56" customFormat="1" ht="17.25" customHeight="1">
      <c r="A33" s="17" t="s">
        <v>1068</v>
      </c>
      <c r="B33" s="1">
        <v>0</v>
      </c>
    </row>
    <row r="34" spans="1:2" s="56" customFormat="1" ht="17.25" customHeight="1">
      <c r="A34" s="17" t="s">
        <v>884</v>
      </c>
      <c r="B34" s="1">
        <v>16</v>
      </c>
    </row>
    <row r="35" spans="1:2" s="56" customFormat="1" ht="16.5" customHeight="1">
      <c r="A35" s="17" t="s">
        <v>1737</v>
      </c>
      <c r="B35" s="1">
        <v>0</v>
      </c>
    </row>
    <row r="36" spans="1:2" s="56" customFormat="1" ht="16.5" customHeight="1">
      <c r="A36" s="17" t="s">
        <v>1738</v>
      </c>
      <c r="B36" s="1">
        <v>0</v>
      </c>
    </row>
    <row r="37" spans="1:2" s="56" customFormat="1" ht="17.25" customHeight="1">
      <c r="A37" s="17" t="s">
        <v>1742</v>
      </c>
      <c r="B37" s="1">
        <v>0</v>
      </c>
    </row>
    <row r="38" spans="1:2" s="56" customFormat="1" ht="17.25" customHeight="1">
      <c r="A38" s="17" t="s">
        <v>1743</v>
      </c>
      <c r="B38" s="1">
        <v>0</v>
      </c>
    </row>
    <row r="39" spans="1:2" s="56" customFormat="1" ht="17.25" customHeight="1">
      <c r="A39" s="17" t="s">
        <v>1744</v>
      </c>
      <c r="B39" s="1">
        <v>0</v>
      </c>
    </row>
    <row r="40" spans="1:2" s="56" customFormat="1" ht="17.25" customHeight="1">
      <c r="A40" s="17" t="s">
        <v>1745</v>
      </c>
      <c r="B40" s="1">
        <v>0</v>
      </c>
    </row>
    <row r="41" spans="1:2" s="56" customFormat="1" ht="17.25" customHeight="1">
      <c r="A41" s="17" t="s">
        <v>1074</v>
      </c>
      <c r="B41" s="1">
        <v>0</v>
      </c>
    </row>
    <row r="42" spans="1:2" s="56" customFormat="1" ht="17.25" customHeight="1">
      <c r="A42" s="17" t="s">
        <v>522</v>
      </c>
      <c r="B42" s="1">
        <v>1619</v>
      </c>
    </row>
    <row r="43" spans="1:2" s="56" customFormat="1" ht="17.25" customHeight="1">
      <c r="A43" s="17" t="s">
        <v>1095</v>
      </c>
      <c r="B43" s="1">
        <v>0</v>
      </c>
    </row>
    <row r="44" spans="1:2" s="56" customFormat="1" ht="17.25" customHeight="1">
      <c r="A44" s="17" t="s">
        <v>1097</v>
      </c>
      <c r="B44" s="1">
        <v>0</v>
      </c>
    </row>
    <row r="45" spans="1:2" s="56" customFormat="1" ht="17.25" customHeight="1">
      <c r="A45" s="17" t="s">
        <v>1099</v>
      </c>
      <c r="B45" s="1">
        <v>0</v>
      </c>
    </row>
    <row r="46" spans="1:2" s="56" customFormat="1" ht="17.25" customHeight="1">
      <c r="A46" s="17" t="s">
        <v>1101</v>
      </c>
      <c r="B46" s="1">
        <v>0</v>
      </c>
    </row>
    <row r="47" spans="1:2" s="56" customFormat="1" ht="17.25" customHeight="1">
      <c r="A47" s="17" t="s">
        <v>1103</v>
      </c>
      <c r="B47" s="1">
        <v>0</v>
      </c>
    </row>
    <row r="48" spans="1:2" s="56" customFormat="1" ht="17.25" customHeight="1">
      <c r="A48" s="17" t="s">
        <v>1105</v>
      </c>
      <c r="B48" s="1">
        <v>0</v>
      </c>
    </row>
    <row r="49" spans="1:2" s="56" customFormat="1" ht="17.25" customHeight="1">
      <c r="A49" s="17" t="s">
        <v>1107</v>
      </c>
      <c r="B49" s="1">
        <v>0</v>
      </c>
    </row>
    <row r="50" spans="1:2" s="56" customFormat="1" ht="17.25" customHeight="1">
      <c r="A50" s="17" t="s">
        <v>1109</v>
      </c>
      <c r="B50" s="1">
        <v>0</v>
      </c>
    </row>
    <row r="51" spans="1:2" s="56" customFormat="1" ht="17.25" customHeight="1">
      <c r="A51" s="17" t="s">
        <v>1111</v>
      </c>
      <c r="B51" s="1">
        <v>0</v>
      </c>
    </row>
    <row r="52" spans="1:2" s="56" customFormat="1" ht="17.25" customHeight="1">
      <c r="A52" s="17" t="s">
        <v>1113</v>
      </c>
      <c r="B52" s="1">
        <v>0</v>
      </c>
    </row>
    <row r="53" spans="1:2" s="56" customFormat="1" ht="17.25" customHeight="1">
      <c r="A53" s="17" t="s">
        <v>1115</v>
      </c>
      <c r="B53" s="1">
        <v>0</v>
      </c>
    </row>
    <row r="54" spans="1:2" s="56" customFormat="1" ht="17.25" customHeight="1">
      <c r="A54" s="17" t="s">
        <v>1117</v>
      </c>
      <c r="B54" s="1">
        <v>0</v>
      </c>
    </row>
    <row r="55" spans="1:2" s="56" customFormat="1" ht="17.25" customHeight="1">
      <c r="A55" s="17" t="s">
        <v>1020</v>
      </c>
      <c r="B55" s="1">
        <v>0</v>
      </c>
    </row>
    <row r="56" spans="1:2" s="56" customFormat="1" ht="17.25" customHeight="1">
      <c r="A56" s="17" t="s">
        <v>1021</v>
      </c>
      <c r="B56" s="1">
        <v>0</v>
      </c>
    </row>
    <row r="57" spans="1:2" s="56" customFormat="1" ht="17.25" customHeight="1">
      <c r="A57" s="17" t="s">
        <v>1023</v>
      </c>
      <c r="B57" s="1">
        <v>0</v>
      </c>
    </row>
    <row r="58" spans="1:2" s="56" customFormat="1" ht="17.25" customHeight="1">
      <c r="A58" s="17" t="s">
        <v>1025</v>
      </c>
      <c r="B58" s="1">
        <v>0</v>
      </c>
    </row>
    <row r="59" spans="1:2" s="56" customFormat="1" ht="17.25" customHeight="1">
      <c r="A59" s="17" t="s">
        <v>1027</v>
      </c>
      <c r="B59" s="1">
        <v>0</v>
      </c>
    </row>
    <row r="60" spans="1:2" s="56" customFormat="1" ht="17.25" customHeight="1">
      <c r="A60" s="17" t="s">
        <v>1029</v>
      </c>
      <c r="B60" s="1">
        <v>0</v>
      </c>
    </row>
    <row r="61" spans="1:2" s="56" customFormat="1" ht="17.25" customHeight="1">
      <c r="A61" s="17" t="s">
        <v>1032</v>
      </c>
      <c r="B61" s="1">
        <v>0</v>
      </c>
    </row>
    <row r="62" spans="1:2" s="56" customFormat="1" ht="17.25" customHeight="1">
      <c r="A62" s="17" t="s">
        <v>1033</v>
      </c>
      <c r="B62" s="1">
        <v>0</v>
      </c>
    </row>
    <row r="63" spans="1:2" s="56" customFormat="1" ht="17.25" customHeight="1">
      <c r="A63" s="17" t="s">
        <v>1034</v>
      </c>
      <c r="B63" s="1">
        <v>0</v>
      </c>
    </row>
    <row r="64" spans="1:2" s="56" customFormat="1" ht="17.25" customHeight="1">
      <c r="A64" s="17" t="s">
        <v>1035</v>
      </c>
      <c r="B64" s="1">
        <v>0</v>
      </c>
    </row>
    <row r="65" spans="1:2" s="56" customFormat="1" ht="17.25" customHeight="1">
      <c r="A65" s="17" t="s">
        <v>1037</v>
      </c>
      <c r="B65" s="1">
        <v>0</v>
      </c>
    </row>
    <row r="66" spans="1:2" s="56" customFormat="1" ht="17.25" customHeight="1">
      <c r="A66" s="17" t="s">
        <v>1040</v>
      </c>
      <c r="B66" s="1">
        <v>0</v>
      </c>
    </row>
    <row r="67" spans="1:2" s="56" customFormat="1" ht="17.25" customHeight="1">
      <c r="A67" s="17" t="s">
        <v>1043</v>
      </c>
      <c r="B67" s="1">
        <v>0</v>
      </c>
    </row>
    <row r="68" spans="1:2" s="56" customFormat="1" ht="17.25" customHeight="1">
      <c r="A68" s="17" t="s">
        <v>1045</v>
      </c>
      <c r="B68" s="1">
        <v>0</v>
      </c>
    </row>
    <row r="69" spans="1:2" s="56" customFormat="1" ht="17.25" customHeight="1">
      <c r="A69" s="17" t="s">
        <v>1046</v>
      </c>
      <c r="B69" s="1">
        <v>0</v>
      </c>
    </row>
    <row r="70" spans="1:2" s="56" customFormat="1" ht="17.25" customHeight="1">
      <c r="A70" s="17" t="s">
        <v>1048</v>
      </c>
      <c r="B70" s="1">
        <v>0</v>
      </c>
    </row>
    <row r="71" spans="1:2" s="56" customFormat="1" ht="17.25" customHeight="1">
      <c r="A71" s="17" t="s">
        <v>1049</v>
      </c>
      <c r="B71" s="1">
        <v>0</v>
      </c>
    </row>
    <row r="72" spans="1:2" s="56" customFormat="1" ht="17.25" customHeight="1">
      <c r="A72" s="17" t="s">
        <v>1051</v>
      </c>
      <c r="B72" s="1">
        <v>0</v>
      </c>
    </row>
    <row r="73" spans="1:2" s="56" customFormat="1" ht="17.25" customHeight="1">
      <c r="A73" s="17" t="s">
        <v>1053</v>
      </c>
      <c r="B73" s="1">
        <v>0</v>
      </c>
    </row>
    <row r="74" spans="1:2" s="56" customFormat="1" ht="17.25" customHeight="1">
      <c r="A74" s="17" t="s">
        <v>1056</v>
      </c>
      <c r="B74" s="1">
        <v>0</v>
      </c>
    </row>
    <row r="75" spans="1:2" s="56" customFormat="1" ht="17.25" customHeight="1">
      <c r="A75" s="17" t="s">
        <v>1059</v>
      </c>
      <c r="B75" s="1">
        <v>0</v>
      </c>
    </row>
    <row r="76" spans="1:2" s="56" customFormat="1" ht="17.25" customHeight="1">
      <c r="A76" s="17" t="s">
        <v>1061</v>
      </c>
      <c r="B76" s="1">
        <v>0</v>
      </c>
    </row>
    <row r="77" spans="1:2" s="56" customFormat="1" ht="17.25" customHeight="1">
      <c r="A77" s="17" t="s">
        <v>1063</v>
      </c>
      <c r="B77" s="1">
        <v>0</v>
      </c>
    </row>
    <row r="78" spans="1:2" s="56" customFormat="1" ht="17.25" customHeight="1">
      <c r="A78" s="17" t="s">
        <v>523</v>
      </c>
      <c r="B78" s="1">
        <v>13</v>
      </c>
    </row>
    <row r="79" spans="1:2" s="56" customFormat="1" ht="17.25" customHeight="1">
      <c r="A79" s="17" t="s">
        <v>524</v>
      </c>
      <c r="B79" s="1">
        <v>884</v>
      </c>
    </row>
    <row r="80" spans="1:2" s="56" customFormat="1" ht="17.25" customHeight="1">
      <c r="A80" s="17" t="s">
        <v>525</v>
      </c>
      <c r="B80" s="1">
        <v>374</v>
      </c>
    </row>
    <row r="81" spans="1:2" s="56" customFormat="1" ht="17.25" customHeight="1">
      <c r="A81" s="17" t="s">
        <v>1069</v>
      </c>
      <c r="B81" s="1">
        <v>0</v>
      </c>
    </row>
    <row r="82" spans="1:2" s="56" customFormat="1" ht="17.25" customHeight="1">
      <c r="A82" s="17" t="s">
        <v>526</v>
      </c>
      <c r="B82" s="1">
        <v>374</v>
      </c>
    </row>
    <row r="83" spans="1:2" s="56" customFormat="1" ht="17.25" customHeight="1">
      <c r="A83" s="17" t="s">
        <v>1072</v>
      </c>
      <c r="B83" s="1">
        <v>0</v>
      </c>
    </row>
    <row r="84" spans="1:2" s="56" customFormat="1" ht="17.25" customHeight="1">
      <c r="A84" s="17" t="s">
        <v>527</v>
      </c>
      <c r="B84" s="1">
        <v>82</v>
      </c>
    </row>
    <row r="85" spans="1:2" s="56" customFormat="1" ht="17.25" customHeight="1">
      <c r="A85" s="17" t="s">
        <v>528</v>
      </c>
      <c r="B85" s="1">
        <v>82</v>
      </c>
    </row>
    <row r="86" spans="1:2" s="56" customFormat="1" ht="17.25" customHeight="1">
      <c r="A86" s="17" t="s">
        <v>529</v>
      </c>
      <c r="B86" s="1">
        <v>101</v>
      </c>
    </row>
    <row r="87" spans="1:2" s="56" customFormat="1" ht="17.25" customHeight="1">
      <c r="A87" s="17" t="s">
        <v>530</v>
      </c>
      <c r="B87" s="1">
        <v>2</v>
      </c>
    </row>
    <row r="88" spans="1:2" s="56" customFormat="1" ht="17.25" customHeight="1">
      <c r="A88" s="17" t="s">
        <v>531</v>
      </c>
      <c r="B88" s="1">
        <v>0</v>
      </c>
    </row>
    <row r="89" spans="1:2" s="56" customFormat="1" ht="17.25" customHeight="1">
      <c r="A89" s="17" t="s">
        <v>532</v>
      </c>
      <c r="B89" s="1">
        <v>0</v>
      </c>
    </row>
    <row r="90" spans="1:2" s="56" customFormat="1" ht="17.25" customHeight="1">
      <c r="A90" s="17" t="s">
        <v>533</v>
      </c>
      <c r="B90" s="1">
        <v>0</v>
      </c>
    </row>
    <row r="91" spans="1:2" s="56" customFormat="1" ht="17.25" customHeight="1">
      <c r="A91" s="17" t="s">
        <v>1082</v>
      </c>
      <c r="B91" s="1">
        <v>0</v>
      </c>
    </row>
    <row r="92" spans="1:2" s="56" customFormat="1" ht="17.25" customHeight="1">
      <c r="A92" s="17" t="s">
        <v>534</v>
      </c>
      <c r="B92" s="1">
        <v>0</v>
      </c>
    </row>
    <row r="93" spans="1:2" s="56" customFormat="1" ht="17.25" customHeight="1">
      <c r="A93" s="17" t="s">
        <v>1085</v>
      </c>
      <c r="B93" s="1">
        <v>0</v>
      </c>
    </row>
    <row r="94" spans="1:2" s="56" customFormat="1" ht="17.25" customHeight="1">
      <c r="A94" s="17" t="s">
        <v>535</v>
      </c>
      <c r="B94" s="1">
        <v>0</v>
      </c>
    </row>
    <row r="95" spans="1:2" s="56" customFormat="1" ht="17.25" customHeight="1">
      <c r="A95" s="17" t="s">
        <v>536</v>
      </c>
      <c r="B95" s="1">
        <v>0</v>
      </c>
    </row>
    <row r="96" spans="1:2" s="56" customFormat="1" ht="17.25" customHeight="1">
      <c r="A96" s="17" t="s">
        <v>1089</v>
      </c>
      <c r="B96" s="1">
        <v>0</v>
      </c>
    </row>
    <row r="97" spans="1:2" s="56" customFormat="1" ht="17.25" customHeight="1">
      <c r="A97" s="17" t="s">
        <v>885</v>
      </c>
      <c r="B97" s="1">
        <v>0</v>
      </c>
    </row>
    <row r="98" spans="1:2" s="56" customFormat="1" ht="17.25" customHeight="1">
      <c r="A98" s="17" t="s">
        <v>1092</v>
      </c>
      <c r="B98" s="1">
        <v>0</v>
      </c>
    </row>
    <row r="99" spans="1:2" s="56" customFormat="1" ht="17.25" customHeight="1">
      <c r="A99" s="17" t="s">
        <v>1024</v>
      </c>
      <c r="B99" s="1">
        <v>0</v>
      </c>
    </row>
    <row r="100" spans="1:2" s="56" customFormat="1" ht="17.25" customHeight="1">
      <c r="A100" s="17" t="s">
        <v>1026</v>
      </c>
      <c r="B100" s="1">
        <v>0</v>
      </c>
    </row>
    <row r="101" spans="1:2" s="56" customFormat="1" ht="17.25" customHeight="1">
      <c r="A101" s="17" t="s">
        <v>1028</v>
      </c>
      <c r="B101" s="1">
        <v>0</v>
      </c>
    </row>
    <row r="102" spans="1:2" s="56" customFormat="1" ht="17.25" customHeight="1">
      <c r="A102" s="17" t="s">
        <v>1030</v>
      </c>
      <c r="B102" s="1">
        <v>0</v>
      </c>
    </row>
    <row r="103" spans="1:2" s="56" customFormat="1" ht="17.25" customHeight="1">
      <c r="A103" s="17" t="s">
        <v>537</v>
      </c>
      <c r="B103" s="1">
        <v>152</v>
      </c>
    </row>
    <row r="104" spans="1:2" s="56" customFormat="1" ht="17.25" customHeight="1">
      <c r="A104" s="17" t="s">
        <v>532</v>
      </c>
      <c r="B104" s="1">
        <v>128</v>
      </c>
    </row>
    <row r="105" spans="1:2" s="56" customFormat="1" ht="17.25" customHeight="1">
      <c r="A105" s="17" t="s">
        <v>533</v>
      </c>
      <c r="B105" s="1">
        <v>24</v>
      </c>
    </row>
    <row r="106" spans="1:2" s="56" customFormat="1" ht="17.25" customHeight="1">
      <c r="A106" s="17" t="s">
        <v>1082</v>
      </c>
      <c r="B106" s="1">
        <v>0</v>
      </c>
    </row>
    <row r="107" spans="1:2" s="56" customFormat="1" ht="17.25" customHeight="1">
      <c r="A107" s="17" t="s">
        <v>534</v>
      </c>
      <c r="B107" s="1">
        <v>0</v>
      </c>
    </row>
    <row r="108" spans="1:2" s="56" customFormat="1" ht="17.25" customHeight="1">
      <c r="A108" s="17" t="s">
        <v>538</v>
      </c>
      <c r="B108" s="1">
        <v>0</v>
      </c>
    </row>
    <row r="109" spans="1:2" s="56" customFormat="1" ht="17.25" customHeight="1">
      <c r="A109" s="17" t="s">
        <v>535</v>
      </c>
      <c r="B109" s="1">
        <v>0</v>
      </c>
    </row>
    <row r="110" spans="1:2" s="56" customFormat="1" ht="17.25" customHeight="1">
      <c r="A110" s="17" t="s">
        <v>536</v>
      </c>
      <c r="B110" s="1">
        <v>0</v>
      </c>
    </row>
    <row r="111" spans="1:2" s="56" customFormat="1" ht="17.25" customHeight="1">
      <c r="A111" s="17" t="s">
        <v>1089</v>
      </c>
      <c r="B111" s="1">
        <v>0</v>
      </c>
    </row>
    <row r="112" spans="1:2" s="56" customFormat="1" ht="17.25" customHeight="1">
      <c r="A112" s="17" t="s">
        <v>885</v>
      </c>
      <c r="B112" s="1">
        <v>0</v>
      </c>
    </row>
    <row r="113" spans="1:2" s="56" customFormat="1" ht="17.25" customHeight="1">
      <c r="A113" s="17" t="s">
        <v>1022</v>
      </c>
      <c r="B113" s="1">
        <v>0</v>
      </c>
    </row>
    <row r="114" spans="1:2" s="56" customFormat="1" ht="17.25" customHeight="1">
      <c r="A114" s="17" t="s">
        <v>1024</v>
      </c>
      <c r="B114" s="1">
        <v>0</v>
      </c>
    </row>
    <row r="115" spans="1:2" s="56" customFormat="1" ht="17.25" customHeight="1">
      <c r="A115" s="17" t="s">
        <v>1026</v>
      </c>
      <c r="B115" s="1">
        <v>0</v>
      </c>
    </row>
    <row r="116" spans="1:2" s="56" customFormat="1" ht="17.25" customHeight="1">
      <c r="A116" s="17" t="s">
        <v>1028</v>
      </c>
      <c r="B116" s="1">
        <v>0</v>
      </c>
    </row>
    <row r="117" spans="1:2" s="56" customFormat="1" ht="17.25" customHeight="1">
      <c r="A117" s="17" t="s">
        <v>1030</v>
      </c>
      <c r="B117" s="1">
        <v>0</v>
      </c>
    </row>
    <row r="118" spans="1:2" s="56" customFormat="1" ht="17.25" customHeight="1">
      <c r="A118" s="17" t="s">
        <v>886</v>
      </c>
      <c r="B118" s="1">
        <v>0</v>
      </c>
    </row>
    <row r="119" spans="1:2" s="56" customFormat="1" ht="17.25" customHeight="1">
      <c r="A119" s="17" t="s">
        <v>887</v>
      </c>
      <c r="B119" s="1">
        <v>0</v>
      </c>
    </row>
    <row r="120" spans="1:2" s="56" customFormat="1" ht="17.25" customHeight="1">
      <c r="A120" s="17" t="s">
        <v>888</v>
      </c>
      <c r="B120" s="1">
        <v>0</v>
      </c>
    </row>
    <row r="121" spans="1:2" s="56" customFormat="1" ht="17.25" customHeight="1">
      <c r="A121" s="17" t="s">
        <v>1036</v>
      </c>
      <c r="B121" s="1">
        <v>0</v>
      </c>
    </row>
    <row r="122" spans="1:2" s="56" customFormat="1" ht="17.25" customHeight="1">
      <c r="A122" s="17" t="s">
        <v>1038</v>
      </c>
      <c r="B122" s="1">
        <v>0</v>
      </c>
    </row>
    <row r="123" spans="1:2" s="56" customFormat="1" ht="17.25" customHeight="1">
      <c r="A123" s="17" t="s">
        <v>1041</v>
      </c>
      <c r="B123" s="1">
        <v>0</v>
      </c>
    </row>
    <row r="124" spans="1:2" s="56" customFormat="1" ht="17.25" customHeight="1">
      <c r="A124" s="17" t="s">
        <v>887</v>
      </c>
      <c r="B124" s="1">
        <v>0</v>
      </c>
    </row>
    <row r="125" spans="1:2" s="56" customFormat="1" ht="17.25" customHeight="1">
      <c r="A125" s="17" t="s">
        <v>888</v>
      </c>
      <c r="B125" s="1">
        <v>0</v>
      </c>
    </row>
    <row r="126" spans="1:2" s="56" customFormat="1" ht="17.25" customHeight="1">
      <c r="A126" s="17" t="s">
        <v>1036</v>
      </c>
      <c r="B126" s="1">
        <v>0</v>
      </c>
    </row>
    <row r="127" spans="1:2" s="56" customFormat="1" ht="17.25" customHeight="1">
      <c r="A127" s="17" t="s">
        <v>1038</v>
      </c>
      <c r="B127" s="1">
        <v>0</v>
      </c>
    </row>
    <row r="128" spans="1:2" s="56" customFormat="1" ht="17.25" customHeight="1">
      <c r="A128" s="17" t="s">
        <v>539</v>
      </c>
      <c r="B128" s="1">
        <v>11</v>
      </c>
    </row>
    <row r="129" spans="1:2" s="56" customFormat="1" ht="17.25" customHeight="1">
      <c r="A129" s="17" t="s">
        <v>540</v>
      </c>
      <c r="B129" s="1">
        <v>11</v>
      </c>
    </row>
    <row r="130" spans="1:2" s="56" customFormat="1" ht="17.25" customHeight="1">
      <c r="A130" s="17" t="s">
        <v>1054</v>
      </c>
      <c r="B130" s="1">
        <v>0</v>
      </c>
    </row>
    <row r="131" spans="1:2" s="56" customFormat="1" ht="17.25" customHeight="1">
      <c r="A131" s="17" t="s">
        <v>1057</v>
      </c>
      <c r="B131" s="1">
        <v>0</v>
      </c>
    </row>
    <row r="132" spans="1:2" s="56" customFormat="1" ht="17.25" customHeight="1">
      <c r="A132" s="17" t="s">
        <v>1060</v>
      </c>
      <c r="B132" s="1">
        <v>0</v>
      </c>
    </row>
    <row r="133" spans="1:2" s="56" customFormat="1" ht="17.25" customHeight="1">
      <c r="A133" s="17" t="s">
        <v>1062</v>
      </c>
      <c r="B133" s="1">
        <v>0</v>
      </c>
    </row>
    <row r="134" spans="1:2" s="56" customFormat="1" ht="17.25" customHeight="1">
      <c r="A134" s="17" t="s">
        <v>1064</v>
      </c>
      <c r="B134" s="1">
        <v>0</v>
      </c>
    </row>
    <row r="135" spans="1:2" s="56" customFormat="1" ht="17.25" customHeight="1">
      <c r="A135" s="17" t="s">
        <v>1065</v>
      </c>
      <c r="B135" s="1">
        <v>0</v>
      </c>
    </row>
    <row r="136" spans="1:2" s="56" customFormat="1" ht="17.25" customHeight="1">
      <c r="A136" s="17" t="s">
        <v>1066</v>
      </c>
      <c r="B136" s="1">
        <v>0</v>
      </c>
    </row>
    <row r="137" spans="1:2" s="56" customFormat="1" ht="17.25" customHeight="1">
      <c r="A137" s="17" t="s">
        <v>1067</v>
      </c>
      <c r="B137" s="1">
        <v>0</v>
      </c>
    </row>
    <row r="138" spans="1:2" s="56" customFormat="1" ht="17.25" customHeight="1">
      <c r="A138" s="17" t="s">
        <v>1070</v>
      </c>
      <c r="B138" s="1">
        <v>0</v>
      </c>
    </row>
    <row r="139" spans="1:2" s="56" customFormat="1" ht="17.25" customHeight="1">
      <c r="A139" s="17" t="s">
        <v>1071</v>
      </c>
      <c r="B139" s="1">
        <v>0</v>
      </c>
    </row>
    <row r="140" spans="1:2" s="56" customFormat="1" ht="17.25" customHeight="1">
      <c r="A140" s="17" t="s">
        <v>1073</v>
      </c>
      <c r="B140" s="1">
        <v>0</v>
      </c>
    </row>
    <row r="141" spans="1:2" s="56" customFormat="1" ht="17.25" customHeight="1">
      <c r="A141" s="17" t="s">
        <v>1075</v>
      </c>
      <c r="B141" s="1">
        <v>0</v>
      </c>
    </row>
    <row r="142" spans="1:2" s="56" customFormat="1" ht="17.25" customHeight="1">
      <c r="A142" s="17" t="s">
        <v>1076</v>
      </c>
      <c r="B142" s="1">
        <v>0</v>
      </c>
    </row>
    <row r="143" spans="1:2" s="56" customFormat="1" ht="17.25" customHeight="1">
      <c r="A143" s="17" t="s">
        <v>1077</v>
      </c>
      <c r="B143" s="1">
        <v>0</v>
      </c>
    </row>
    <row r="144" spans="1:2" s="56" customFormat="1" ht="17.25" customHeight="1">
      <c r="A144" s="17" t="s">
        <v>1078</v>
      </c>
      <c r="B144" s="1">
        <v>0</v>
      </c>
    </row>
    <row r="145" spans="1:2" s="56" customFormat="1" ht="17.25" customHeight="1">
      <c r="A145" s="17" t="s">
        <v>1079</v>
      </c>
      <c r="B145" s="1">
        <v>0</v>
      </c>
    </row>
    <row r="146" spans="1:2" s="56" customFormat="1" ht="17.25" customHeight="1">
      <c r="A146" s="17" t="s">
        <v>1080</v>
      </c>
      <c r="B146" s="1">
        <v>0</v>
      </c>
    </row>
    <row r="147" spans="1:2" s="56" customFormat="1" ht="17.25" customHeight="1">
      <c r="A147" s="17" t="s">
        <v>1081</v>
      </c>
      <c r="B147" s="1">
        <v>0</v>
      </c>
    </row>
    <row r="148" spans="1:2" s="56" customFormat="1" ht="17.25" customHeight="1">
      <c r="A148" s="17" t="s">
        <v>1083</v>
      </c>
      <c r="B148" s="1">
        <v>0</v>
      </c>
    </row>
    <row r="149" spans="1:2" s="56" customFormat="1" ht="17.25" customHeight="1">
      <c r="A149" s="17" t="s">
        <v>1084</v>
      </c>
      <c r="B149" s="1">
        <v>0</v>
      </c>
    </row>
    <row r="150" spans="1:2" s="56" customFormat="1" ht="17.25" customHeight="1">
      <c r="A150" s="17" t="s">
        <v>1086</v>
      </c>
      <c r="B150" s="1">
        <v>0</v>
      </c>
    </row>
    <row r="151" spans="1:2" s="56" customFormat="1" ht="17.25" customHeight="1">
      <c r="A151" s="17" t="s">
        <v>1087</v>
      </c>
      <c r="B151" s="1">
        <v>0</v>
      </c>
    </row>
    <row r="152" spans="1:2" s="56" customFormat="1" ht="17.25" customHeight="1">
      <c r="A152" s="17" t="s">
        <v>1088</v>
      </c>
      <c r="B152" s="1">
        <v>0</v>
      </c>
    </row>
    <row r="153" spans="1:2" s="56" customFormat="1" ht="17.25" customHeight="1">
      <c r="A153" s="17" t="s">
        <v>1090</v>
      </c>
      <c r="B153" s="1">
        <v>0</v>
      </c>
    </row>
    <row r="154" spans="1:2" s="56" customFormat="1" ht="17.25" customHeight="1">
      <c r="A154" s="17" t="s">
        <v>1091</v>
      </c>
      <c r="B154" s="1">
        <v>0</v>
      </c>
    </row>
    <row r="155" spans="1:2" s="56" customFormat="1" ht="17.25" customHeight="1">
      <c r="A155" s="17" t="s">
        <v>1093</v>
      </c>
      <c r="B155" s="1">
        <v>0</v>
      </c>
    </row>
    <row r="156" spans="1:2" s="56" customFormat="1" ht="17.25" customHeight="1">
      <c r="A156" s="17" t="s">
        <v>1094</v>
      </c>
      <c r="B156" s="1">
        <v>0</v>
      </c>
    </row>
    <row r="157" spans="1:2" s="56" customFormat="1" ht="17.25" customHeight="1">
      <c r="A157" s="17" t="s">
        <v>1096</v>
      </c>
      <c r="B157" s="1">
        <v>0</v>
      </c>
    </row>
    <row r="158" spans="1:2" s="56" customFormat="1" ht="17.25" customHeight="1">
      <c r="A158" s="17" t="s">
        <v>1098</v>
      </c>
      <c r="B158" s="1">
        <v>0</v>
      </c>
    </row>
    <row r="159" spans="1:2" s="56" customFormat="1" ht="17.25" customHeight="1">
      <c r="A159" s="17" t="s">
        <v>1100</v>
      </c>
      <c r="B159" s="1">
        <v>0</v>
      </c>
    </row>
    <row r="160" spans="1:2" s="56" customFormat="1" ht="17.25" customHeight="1">
      <c r="A160" s="17" t="s">
        <v>1102</v>
      </c>
      <c r="B160" s="1">
        <v>0</v>
      </c>
    </row>
    <row r="161" spans="1:2" s="56" customFormat="1" ht="17.25" customHeight="1">
      <c r="A161" s="17" t="s">
        <v>1104</v>
      </c>
      <c r="B161" s="1">
        <v>0</v>
      </c>
    </row>
    <row r="162" spans="1:2" s="56" customFormat="1" ht="17.25" customHeight="1">
      <c r="A162" s="17" t="s">
        <v>1106</v>
      </c>
      <c r="B162" s="1">
        <v>0</v>
      </c>
    </row>
    <row r="163" spans="1:2" s="56" customFormat="1" ht="17.25" customHeight="1">
      <c r="A163" s="17" t="s">
        <v>1108</v>
      </c>
      <c r="B163" s="1">
        <v>0</v>
      </c>
    </row>
    <row r="164" spans="1:2" s="56" customFormat="1" ht="17.25" customHeight="1">
      <c r="A164" s="17" t="s">
        <v>1110</v>
      </c>
      <c r="B164" s="1">
        <v>0</v>
      </c>
    </row>
    <row r="165" spans="1:2" s="56" customFormat="1" ht="17.25" customHeight="1">
      <c r="A165" s="17" t="s">
        <v>1112</v>
      </c>
      <c r="B165" s="1">
        <v>0</v>
      </c>
    </row>
    <row r="166" spans="1:2" s="56" customFormat="1" ht="17.25" customHeight="1">
      <c r="A166" s="17" t="s">
        <v>1114</v>
      </c>
      <c r="B166" s="1">
        <v>0</v>
      </c>
    </row>
    <row r="167" spans="1:2" s="56" customFormat="1" ht="17.25" customHeight="1">
      <c r="A167" s="17" t="s">
        <v>1116</v>
      </c>
      <c r="B167" s="1">
        <v>0</v>
      </c>
    </row>
    <row r="168" spans="1:2" s="56" customFormat="1" ht="17.25" customHeight="1">
      <c r="A168" s="17" t="s">
        <v>1118</v>
      </c>
      <c r="B168" s="1">
        <v>0</v>
      </c>
    </row>
    <row r="169" spans="1:2" s="56" customFormat="1" ht="17.25" customHeight="1">
      <c r="A169" s="17" t="s">
        <v>1119</v>
      </c>
      <c r="B169" s="1">
        <v>0</v>
      </c>
    </row>
    <row r="170" spans="1:2" s="56" customFormat="1" ht="17.25" customHeight="1">
      <c r="A170" s="17" t="s">
        <v>1121</v>
      </c>
      <c r="B170" s="1">
        <v>0</v>
      </c>
    </row>
    <row r="171" spans="1:2" s="56" customFormat="1" ht="17.25" customHeight="1">
      <c r="A171" s="17" t="s">
        <v>1123</v>
      </c>
      <c r="B171" s="1">
        <v>0</v>
      </c>
    </row>
    <row r="172" spans="1:2" s="56" customFormat="1" ht="17.25" customHeight="1">
      <c r="A172" s="17" t="s">
        <v>1124</v>
      </c>
      <c r="B172" s="1">
        <v>0</v>
      </c>
    </row>
    <row r="173" spans="1:2" s="56" customFormat="1" ht="17.25" customHeight="1">
      <c r="A173" s="17" t="s">
        <v>1126</v>
      </c>
      <c r="B173" s="1">
        <v>0</v>
      </c>
    </row>
    <row r="174" spans="1:2" s="56" customFormat="1" ht="17.25" customHeight="1">
      <c r="A174" s="17" t="s">
        <v>1129</v>
      </c>
      <c r="B174" s="1">
        <v>0</v>
      </c>
    </row>
    <row r="175" spans="1:2" s="56" customFormat="1" ht="17.25" customHeight="1">
      <c r="A175" s="17" t="s">
        <v>1131</v>
      </c>
      <c r="B175" s="1">
        <v>0</v>
      </c>
    </row>
    <row r="176" spans="1:2" s="56" customFormat="1" ht="17.25" customHeight="1">
      <c r="A176" s="17" t="s">
        <v>1133</v>
      </c>
      <c r="B176" s="1">
        <v>0</v>
      </c>
    </row>
    <row r="177" spans="1:2" s="56" customFormat="1" ht="17.25" customHeight="1">
      <c r="A177" s="17" t="s">
        <v>1136</v>
      </c>
      <c r="B177" s="1">
        <v>0</v>
      </c>
    </row>
    <row r="178" spans="1:2" s="56" customFormat="1" ht="17.25" customHeight="1">
      <c r="A178" s="17" t="s">
        <v>1137</v>
      </c>
      <c r="B178" s="1">
        <v>0</v>
      </c>
    </row>
    <row r="179" spans="1:2" s="56" customFormat="1" ht="17.25" customHeight="1">
      <c r="A179" s="17" t="s">
        <v>1138</v>
      </c>
      <c r="B179" s="1">
        <v>0</v>
      </c>
    </row>
    <row r="180" spans="1:2" s="56" customFormat="1" ht="17.25" customHeight="1">
      <c r="A180" s="17" t="s">
        <v>1141</v>
      </c>
      <c r="B180" s="1">
        <v>0</v>
      </c>
    </row>
    <row r="181" spans="1:2" s="56" customFormat="1" ht="17.25" customHeight="1">
      <c r="A181" s="17" t="s">
        <v>541</v>
      </c>
      <c r="B181" s="1">
        <v>702</v>
      </c>
    </row>
    <row r="182" spans="1:2" s="56" customFormat="1" ht="17.25" customHeight="1">
      <c r="A182" s="17" t="s">
        <v>542</v>
      </c>
      <c r="B182" s="1">
        <v>764</v>
      </c>
    </row>
    <row r="183" spans="1:2" s="56" customFormat="1" ht="17.25" customHeight="1">
      <c r="A183" s="17" t="s">
        <v>1143</v>
      </c>
      <c r="B183" s="1">
        <v>0</v>
      </c>
    </row>
    <row r="184" spans="1:2" s="56" customFormat="1" ht="17.25" customHeight="1">
      <c r="A184" s="17" t="s">
        <v>543</v>
      </c>
      <c r="B184" s="1">
        <v>764</v>
      </c>
    </row>
    <row r="185" spans="1:2" s="56" customFormat="1" ht="17.25" customHeight="1">
      <c r="A185" s="17" t="s">
        <v>1747</v>
      </c>
      <c r="B185" s="1">
        <v>-58</v>
      </c>
    </row>
    <row r="186" spans="1:2" s="56" customFormat="1" ht="17.25" customHeight="1">
      <c r="A186" s="17" t="s">
        <v>1748</v>
      </c>
      <c r="B186" s="1">
        <v>-6</v>
      </c>
    </row>
    <row r="187" spans="1:2" s="56" customFormat="1" ht="17.25" customHeight="1">
      <c r="A187" s="17" t="s">
        <v>1749</v>
      </c>
      <c r="B187" s="1">
        <v>2</v>
      </c>
    </row>
    <row r="188" spans="1:2" s="56" customFormat="1" ht="17.25" customHeight="1">
      <c r="A188" s="17" t="s">
        <v>544</v>
      </c>
      <c r="B188" s="1">
        <v>633</v>
      </c>
    </row>
    <row r="189" spans="1:2" s="56" customFormat="1" ht="17.25" customHeight="1">
      <c r="A189" s="17" t="s">
        <v>359</v>
      </c>
      <c r="B189" s="1">
        <v>50</v>
      </c>
    </row>
    <row r="190" spans="1:2" s="56" customFormat="1" ht="17.25" customHeight="1">
      <c r="A190" s="17" t="s">
        <v>545</v>
      </c>
      <c r="B190" s="1">
        <v>580</v>
      </c>
    </row>
    <row r="191" spans="1:2" s="56" customFormat="1" ht="17.25" customHeight="1">
      <c r="A191" s="17" t="s">
        <v>1151</v>
      </c>
      <c r="B191" s="1">
        <v>3</v>
      </c>
    </row>
    <row r="192" spans="1:2" s="56" customFormat="1" ht="17.25" customHeight="1">
      <c r="A192" s="17" t="s">
        <v>546</v>
      </c>
      <c r="B192" s="1">
        <v>1001</v>
      </c>
    </row>
    <row r="193" spans="1:2" s="56" customFormat="1" ht="17.25" customHeight="1">
      <c r="A193" s="17" t="s">
        <v>547</v>
      </c>
      <c r="B193" s="1">
        <v>167</v>
      </c>
    </row>
    <row r="194" spans="1:2" s="56" customFormat="1" ht="17.25" customHeight="1">
      <c r="A194" s="17" t="s">
        <v>1160</v>
      </c>
      <c r="B194" s="1">
        <v>0</v>
      </c>
    </row>
    <row r="195" spans="1:2" s="56" customFormat="1" ht="17.25" customHeight="1">
      <c r="A195" s="17" t="s">
        <v>548</v>
      </c>
      <c r="B195" s="1">
        <v>167</v>
      </c>
    </row>
    <row r="196" spans="1:2" s="56" customFormat="1" ht="17.25" customHeight="1">
      <c r="A196" s="17" t="s">
        <v>1161</v>
      </c>
      <c r="B196" s="1">
        <v>3</v>
      </c>
    </row>
    <row r="197" spans="1:2" s="56" customFormat="1" ht="17.25" customHeight="1">
      <c r="A197" s="17" t="s">
        <v>549</v>
      </c>
      <c r="B197" s="1">
        <v>579</v>
      </c>
    </row>
    <row r="198" spans="1:2" s="56" customFormat="1" ht="17.25" customHeight="1">
      <c r="A198" s="17" t="s">
        <v>1164</v>
      </c>
      <c r="B198" s="1">
        <v>0</v>
      </c>
    </row>
    <row r="199" spans="1:2" s="56" customFormat="1" ht="17.25" customHeight="1">
      <c r="A199" s="17" t="s">
        <v>1166</v>
      </c>
      <c r="B199" s="1">
        <v>0</v>
      </c>
    </row>
    <row r="200" spans="1:2" s="56" customFormat="1" ht="17.25" customHeight="1">
      <c r="A200" s="17" t="s">
        <v>550</v>
      </c>
      <c r="B200" s="1">
        <v>190</v>
      </c>
    </row>
    <row r="201" spans="1:2" s="56" customFormat="1" ht="17.25" customHeight="1">
      <c r="A201" s="17" t="s">
        <v>1168</v>
      </c>
      <c r="B201" s="1">
        <v>58</v>
      </c>
    </row>
    <row r="202" spans="1:2" s="56" customFormat="1" ht="17.25" customHeight="1">
      <c r="A202" s="17" t="s">
        <v>1171</v>
      </c>
      <c r="B202" s="1">
        <v>4</v>
      </c>
    </row>
    <row r="203" spans="1:2" s="56" customFormat="1" ht="17.25" customHeight="1">
      <c r="A203" s="17" t="s">
        <v>1174</v>
      </c>
      <c r="B203" s="1">
        <v>0</v>
      </c>
    </row>
    <row r="204" spans="1:2" s="56" customFormat="1" ht="17.25" customHeight="1">
      <c r="A204" s="17" t="s">
        <v>551</v>
      </c>
      <c r="B204" s="1">
        <v>426</v>
      </c>
    </row>
    <row r="205" spans="1:2" s="56" customFormat="1" ht="17.25" customHeight="1">
      <c r="A205" s="17" t="s">
        <v>552</v>
      </c>
      <c r="B205" s="1">
        <v>73</v>
      </c>
    </row>
    <row r="206" spans="1:2" s="56" customFormat="1" ht="17.25" customHeight="1">
      <c r="A206" s="17" t="s">
        <v>553</v>
      </c>
      <c r="B206" s="1">
        <v>59</v>
      </c>
    </row>
    <row r="207" spans="1:2" s="56" customFormat="1" ht="17.25" customHeight="1">
      <c r="A207" s="17" t="s">
        <v>554</v>
      </c>
      <c r="B207" s="1">
        <v>207</v>
      </c>
    </row>
    <row r="208" spans="1:2" s="56" customFormat="1" ht="17.25" customHeight="1">
      <c r="A208" s="17" t="s">
        <v>1180</v>
      </c>
      <c r="B208" s="1">
        <v>0</v>
      </c>
    </row>
    <row r="209" spans="1:2" s="56" customFormat="1" ht="17.25" customHeight="1">
      <c r="A209" s="17" t="s">
        <v>555</v>
      </c>
      <c r="B209" s="1">
        <v>9</v>
      </c>
    </row>
    <row r="210" spans="1:2" s="56" customFormat="1" ht="17.25" customHeight="1">
      <c r="A210" s="17" t="s">
        <v>556</v>
      </c>
      <c r="B210" s="1">
        <v>10</v>
      </c>
    </row>
    <row r="211" spans="1:2" s="56" customFormat="1" ht="17.25" customHeight="1">
      <c r="A211" s="17" t="s">
        <v>557</v>
      </c>
      <c r="B211" s="1">
        <v>61</v>
      </c>
    </row>
    <row r="212" spans="1:2" s="56" customFormat="1" ht="17.25" customHeight="1">
      <c r="A212" s="17" t="s">
        <v>1181</v>
      </c>
      <c r="B212" s="1">
        <v>7</v>
      </c>
    </row>
    <row r="213" spans="1:2" s="56" customFormat="1" ht="17.25" customHeight="1">
      <c r="A213" s="17" t="s">
        <v>558</v>
      </c>
      <c r="B213" s="1">
        <v>536</v>
      </c>
    </row>
    <row r="214" spans="1:2" s="56" customFormat="1" ht="17.25" customHeight="1">
      <c r="A214" s="17" t="s">
        <v>559</v>
      </c>
      <c r="B214" s="1">
        <v>536</v>
      </c>
    </row>
    <row r="215" spans="1:2" s="56" customFormat="1" ht="17.25" customHeight="1">
      <c r="A215" s="17" t="s">
        <v>560</v>
      </c>
      <c r="B215" s="1">
        <v>0</v>
      </c>
    </row>
    <row r="216" spans="1:2" s="56" customFormat="1" ht="17.25" customHeight="1">
      <c r="A216" s="17" t="s">
        <v>561</v>
      </c>
      <c r="B216" s="1">
        <v>160</v>
      </c>
    </row>
    <row r="217" spans="1:2" s="56" customFormat="1" ht="17.25" customHeight="1">
      <c r="A217" s="17" t="s">
        <v>562</v>
      </c>
      <c r="B217" s="1">
        <v>13</v>
      </c>
    </row>
    <row r="218" spans="1:2" s="56" customFormat="1" ht="17.25" customHeight="1">
      <c r="A218" s="17" t="s">
        <v>1188</v>
      </c>
      <c r="B218" s="1">
        <v>6</v>
      </c>
    </row>
    <row r="219" spans="1:2" s="56" customFormat="1" ht="17.25" customHeight="1">
      <c r="A219" s="17" t="s">
        <v>563</v>
      </c>
      <c r="B219" s="1">
        <v>122</v>
      </c>
    </row>
    <row r="220" spans="1:2" s="56" customFormat="1" ht="17.25" customHeight="1">
      <c r="A220" s="17" t="s">
        <v>1193</v>
      </c>
      <c r="B220" s="1">
        <v>0</v>
      </c>
    </row>
    <row r="221" spans="1:2" s="56" customFormat="1" ht="17.25" customHeight="1">
      <c r="A221" s="17" t="s">
        <v>564</v>
      </c>
      <c r="B221" s="1">
        <v>6</v>
      </c>
    </row>
    <row r="222" spans="1:2" s="56" customFormat="1" ht="17.25" customHeight="1">
      <c r="A222" s="17" t="s">
        <v>565</v>
      </c>
      <c r="B222" s="1">
        <v>2</v>
      </c>
    </row>
    <row r="223" spans="1:2" s="56" customFormat="1" ht="17.25" customHeight="1">
      <c r="A223" s="17" t="s">
        <v>566</v>
      </c>
      <c r="B223" s="1">
        <v>8</v>
      </c>
    </row>
    <row r="224" spans="1:2" s="56" customFormat="1" ht="17.25" customHeight="1">
      <c r="A224" s="17" t="s">
        <v>1200</v>
      </c>
      <c r="B224" s="1">
        <v>3</v>
      </c>
    </row>
    <row r="225" spans="1:2" s="56" customFormat="1" ht="17.25" customHeight="1">
      <c r="A225" s="17" t="s">
        <v>567</v>
      </c>
      <c r="B225" s="1">
        <v>882</v>
      </c>
    </row>
    <row r="226" spans="1:2" s="56" customFormat="1" ht="17.25" customHeight="1">
      <c r="A226" s="17" t="s">
        <v>568</v>
      </c>
      <c r="B226" s="1">
        <v>11</v>
      </c>
    </row>
    <row r="227" spans="1:2" s="56" customFormat="1" ht="17.25" customHeight="1">
      <c r="A227" s="17" t="s">
        <v>889</v>
      </c>
      <c r="B227" s="1">
        <v>0</v>
      </c>
    </row>
    <row r="228" spans="1:2" s="56" customFormat="1" ht="17.25" customHeight="1">
      <c r="A228" s="17" t="s">
        <v>569</v>
      </c>
      <c r="B228" s="1">
        <v>718</v>
      </c>
    </row>
    <row r="229" spans="1:2" s="56" customFormat="1" ht="17.25" customHeight="1">
      <c r="A229" s="17" t="s">
        <v>1120</v>
      </c>
      <c r="B229" s="1">
        <v>0</v>
      </c>
    </row>
    <row r="230" spans="1:2" s="56" customFormat="1" ht="17.25" customHeight="1">
      <c r="A230" s="17" t="s">
        <v>1122</v>
      </c>
      <c r="B230" s="1">
        <v>1</v>
      </c>
    </row>
    <row r="231" spans="1:2" s="56" customFormat="1" ht="17.25" customHeight="1">
      <c r="A231" s="17" t="s">
        <v>890</v>
      </c>
      <c r="B231" s="1">
        <v>11</v>
      </c>
    </row>
    <row r="232" spans="1:2" s="56" customFormat="1" ht="17.25" customHeight="1">
      <c r="A232" s="17" t="s">
        <v>570</v>
      </c>
      <c r="B232" s="1">
        <v>140</v>
      </c>
    </row>
    <row r="233" spans="1:2" s="56" customFormat="1" ht="17.25" customHeight="1">
      <c r="A233" s="17" t="s">
        <v>1127</v>
      </c>
      <c r="B233" s="1">
        <v>1</v>
      </c>
    </row>
    <row r="234" spans="1:2" s="56" customFormat="1" ht="17.25" customHeight="1">
      <c r="A234" s="17" t="s">
        <v>571</v>
      </c>
      <c r="B234" s="1">
        <v>798</v>
      </c>
    </row>
    <row r="235" spans="1:2" s="56" customFormat="1" ht="17.25" customHeight="1">
      <c r="A235" s="17" t="s">
        <v>572</v>
      </c>
      <c r="B235" s="1">
        <v>798</v>
      </c>
    </row>
    <row r="236" spans="1:2" s="56" customFormat="1" ht="17.25" customHeight="1">
      <c r="A236" s="17" t="s">
        <v>1134</v>
      </c>
      <c r="B236" s="1">
        <v>0</v>
      </c>
    </row>
    <row r="237" spans="1:2" s="56" customFormat="1" ht="17.25" customHeight="1">
      <c r="A237" s="17" t="s">
        <v>573</v>
      </c>
      <c r="B237" s="1">
        <v>1598</v>
      </c>
    </row>
    <row r="238" spans="1:2" s="56" customFormat="1" ht="17.25" customHeight="1">
      <c r="A238" s="17" t="s">
        <v>574</v>
      </c>
      <c r="B238" s="1">
        <v>1489</v>
      </c>
    </row>
    <row r="239" spans="1:2" s="56" customFormat="1" ht="17.25" customHeight="1">
      <c r="A239" s="17" t="s">
        <v>1139</v>
      </c>
      <c r="B239" s="1">
        <v>0</v>
      </c>
    </row>
    <row r="240" spans="1:2" s="56" customFormat="1" ht="17.25" customHeight="1">
      <c r="A240" s="17" t="s">
        <v>1142</v>
      </c>
      <c r="B240" s="1">
        <v>109</v>
      </c>
    </row>
    <row r="241" spans="1:2" s="56" customFormat="1" ht="17.25" customHeight="1">
      <c r="A241" s="17" t="s">
        <v>575</v>
      </c>
      <c r="B241" s="1">
        <v>6126</v>
      </c>
    </row>
    <row r="242" spans="1:2" s="56" customFormat="1" ht="17.25" customHeight="1">
      <c r="A242" s="17" t="s">
        <v>576</v>
      </c>
      <c r="B242" s="1">
        <v>6126</v>
      </c>
    </row>
    <row r="243" spans="1:2" s="56" customFormat="1" ht="17.25" customHeight="1">
      <c r="A243" s="17" t="s">
        <v>891</v>
      </c>
      <c r="B243" s="1">
        <v>0</v>
      </c>
    </row>
    <row r="244" spans="1:2" s="56" customFormat="1" ht="17.25" customHeight="1">
      <c r="A244" s="17" t="s">
        <v>1145</v>
      </c>
      <c r="B244" s="1">
        <v>0</v>
      </c>
    </row>
    <row r="245" spans="1:2" s="56" customFormat="1" ht="17.25" customHeight="1">
      <c r="A245" s="17" t="s">
        <v>1147</v>
      </c>
      <c r="B245" s="1">
        <v>0</v>
      </c>
    </row>
    <row r="246" spans="1:2" s="56" customFormat="1" ht="17.25" customHeight="1">
      <c r="A246" s="17" t="s">
        <v>1148</v>
      </c>
      <c r="B246" s="1">
        <v>0</v>
      </c>
    </row>
    <row r="247" spans="1:2" s="56" customFormat="1" ht="17.25" customHeight="1">
      <c r="A247" s="17" t="s">
        <v>1580</v>
      </c>
      <c r="B247" s="1">
        <v>41</v>
      </c>
    </row>
    <row r="248" spans="1:2" s="56" customFormat="1" ht="17.25" customHeight="1">
      <c r="A248" s="17" t="s">
        <v>1581</v>
      </c>
      <c r="B248" s="1">
        <v>41</v>
      </c>
    </row>
    <row r="249" spans="1:2" s="56" customFormat="1" ht="17.25" customHeight="1">
      <c r="A249" s="17" t="s">
        <v>1582</v>
      </c>
      <c r="B249" s="1">
        <v>0</v>
      </c>
    </row>
    <row r="250" spans="1:2" s="56" customFormat="1" ht="17.25" customHeight="1">
      <c r="A250" s="17" t="s">
        <v>1928</v>
      </c>
      <c r="B250" s="1">
        <v>1</v>
      </c>
    </row>
    <row r="251" spans="1:2" s="56" customFormat="1" ht="16.5" customHeight="1">
      <c r="A251" s="17" t="s">
        <v>1929</v>
      </c>
      <c r="B251" s="1">
        <v>0</v>
      </c>
    </row>
    <row r="252" spans="1:2" s="56" customFormat="1" ht="16.5" customHeight="1">
      <c r="A252" s="17" t="s">
        <v>1930</v>
      </c>
      <c r="B252" s="1">
        <v>1</v>
      </c>
    </row>
    <row r="253" spans="1:2" s="56" customFormat="1" ht="17.25" customHeight="1">
      <c r="A253" s="17" t="s">
        <v>577</v>
      </c>
      <c r="B253" s="1">
        <v>24987</v>
      </c>
    </row>
    <row r="254" spans="1:2" s="56" customFormat="1" ht="17.25" customHeight="1">
      <c r="A254" s="17" t="s">
        <v>578</v>
      </c>
      <c r="B254" s="1">
        <v>2050</v>
      </c>
    </row>
    <row r="255" spans="1:2" s="56" customFormat="1" ht="17.25" customHeight="1">
      <c r="A255" s="17" t="s">
        <v>581</v>
      </c>
      <c r="B255" s="1">
        <v>596</v>
      </c>
    </row>
    <row r="256" spans="1:2" s="56" customFormat="1" ht="17.25" customHeight="1">
      <c r="A256" s="17" t="s">
        <v>582</v>
      </c>
      <c r="B256" s="1">
        <v>596</v>
      </c>
    </row>
    <row r="257" spans="1:2" s="56" customFormat="1" ht="17.25" customHeight="1">
      <c r="A257" s="17" t="s">
        <v>1169</v>
      </c>
      <c r="B257" s="1">
        <v>0</v>
      </c>
    </row>
    <row r="258" spans="1:2" s="56" customFormat="1" ht="17.25" customHeight="1">
      <c r="A258" s="17" t="s">
        <v>1172</v>
      </c>
      <c r="B258" s="1">
        <v>0</v>
      </c>
    </row>
    <row r="259" spans="1:2" s="56" customFormat="1" ht="17.25" customHeight="1">
      <c r="A259" s="17" t="s">
        <v>1175</v>
      </c>
      <c r="B259" s="1">
        <v>0</v>
      </c>
    </row>
    <row r="260" spans="1:2" s="56" customFormat="1" ht="17.25" customHeight="1">
      <c r="A260" s="17" t="s">
        <v>1177</v>
      </c>
      <c r="B260" s="1">
        <v>0</v>
      </c>
    </row>
    <row r="261" spans="1:2" s="56" customFormat="1" ht="17.25" customHeight="1">
      <c r="A261" s="17" t="s">
        <v>1931</v>
      </c>
      <c r="B261" s="1">
        <v>397</v>
      </c>
    </row>
    <row r="262" spans="1:2" s="56" customFormat="1" ht="16.5" customHeight="1">
      <c r="A262" s="17" t="s">
        <v>1932</v>
      </c>
      <c r="B262" s="1">
        <v>397</v>
      </c>
    </row>
    <row r="263" spans="1:2" s="56" customFormat="1" ht="16.5" customHeight="1">
      <c r="A263" s="17" t="s">
        <v>1933</v>
      </c>
      <c r="B263" s="1">
        <v>0</v>
      </c>
    </row>
    <row r="264" spans="1:2" s="56" customFormat="1" ht="17.25" customHeight="1">
      <c r="A264" s="17" t="s">
        <v>892</v>
      </c>
      <c r="B264" s="1">
        <v>0</v>
      </c>
    </row>
    <row r="265" spans="1:2" s="56" customFormat="1" ht="17.25" customHeight="1">
      <c r="A265" s="17" t="s">
        <v>893</v>
      </c>
      <c r="B265" s="1">
        <v>960</v>
      </c>
    </row>
    <row r="266" spans="1:2" s="56" customFormat="1" ht="17.25" customHeight="1">
      <c r="A266" s="17" t="s">
        <v>894</v>
      </c>
      <c r="B266" s="1">
        <v>53</v>
      </c>
    </row>
    <row r="267" spans="1:2" s="56" customFormat="1" ht="17.25" customHeight="1">
      <c r="A267" s="17" t="s">
        <v>895</v>
      </c>
      <c r="B267" s="1">
        <v>30</v>
      </c>
    </row>
    <row r="268" spans="1:2" s="56" customFormat="1" ht="17.25" customHeight="1">
      <c r="A268" s="17" t="s">
        <v>896</v>
      </c>
      <c r="B268" s="1">
        <v>14</v>
      </c>
    </row>
    <row r="269" spans="1:2" s="56" customFormat="1" ht="17.25" customHeight="1">
      <c r="A269" s="17" t="s">
        <v>897</v>
      </c>
      <c r="B269" s="1">
        <v>0</v>
      </c>
    </row>
    <row r="270" spans="1:2" s="56" customFormat="1" ht="17.25" customHeight="1">
      <c r="A270" s="17" t="s">
        <v>1182</v>
      </c>
      <c r="B270" s="1">
        <v>0</v>
      </c>
    </row>
    <row r="271" spans="1:2" s="56" customFormat="1" ht="17.25" customHeight="1">
      <c r="A271" s="17" t="s">
        <v>1183</v>
      </c>
      <c r="B271" s="1">
        <v>0</v>
      </c>
    </row>
    <row r="272" spans="1:2" s="56" customFormat="1" ht="17.25" customHeight="1">
      <c r="A272" s="17" t="s">
        <v>1185</v>
      </c>
      <c r="B272" s="1">
        <v>0</v>
      </c>
    </row>
    <row r="273" spans="1:2" s="56" customFormat="1" ht="17.25" customHeight="1">
      <c r="A273" s="17" t="s">
        <v>585</v>
      </c>
      <c r="B273" s="1">
        <v>3670</v>
      </c>
    </row>
    <row r="274" spans="1:2" s="56" customFormat="1" ht="17.25" customHeight="1">
      <c r="A274" s="17" t="s">
        <v>586</v>
      </c>
      <c r="B274" s="1">
        <v>643</v>
      </c>
    </row>
    <row r="275" spans="1:2" s="56" customFormat="1" ht="17.25" customHeight="1">
      <c r="A275" s="17" t="s">
        <v>1189</v>
      </c>
      <c r="B275" s="1">
        <v>0</v>
      </c>
    </row>
    <row r="276" spans="1:2" s="56" customFormat="1" ht="17.25" customHeight="1">
      <c r="A276" s="17" t="s">
        <v>1191</v>
      </c>
      <c r="B276" s="1">
        <v>0</v>
      </c>
    </row>
    <row r="277" spans="1:2" s="56" customFormat="1" ht="17.25" customHeight="1">
      <c r="A277" s="17" t="s">
        <v>1194</v>
      </c>
      <c r="B277" s="1">
        <v>0</v>
      </c>
    </row>
    <row r="278" spans="1:2" s="56" customFormat="1" ht="17.25" customHeight="1">
      <c r="A278" s="17" t="s">
        <v>1196</v>
      </c>
      <c r="B278" s="1">
        <v>0</v>
      </c>
    </row>
    <row r="279" spans="1:2" s="56" customFormat="1" ht="17.25" customHeight="1">
      <c r="A279" s="17" t="s">
        <v>1198</v>
      </c>
      <c r="B279" s="1">
        <v>0</v>
      </c>
    </row>
    <row r="280" spans="1:2" s="56" customFormat="1" ht="17.25" customHeight="1">
      <c r="A280" s="17" t="s">
        <v>587</v>
      </c>
      <c r="B280" s="1">
        <v>21</v>
      </c>
    </row>
    <row r="281" spans="1:2" s="56" customFormat="1" ht="17.25" customHeight="1">
      <c r="A281" s="17" t="s">
        <v>588</v>
      </c>
      <c r="B281" s="1">
        <v>42</v>
      </c>
    </row>
    <row r="282" spans="1:2" s="56" customFormat="1" ht="17.25" customHeight="1">
      <c r="A282" s="17" t="s">
        <v>589</v>
      </c>
      <c r="B282" s="1">
        <v>8</v>
      </c>
    </row>
    <row r="283" spans="1:2" s="56" customFormat="1" ht="17.25" customHeight="1">
      <c r="A283" s="17" t="s">
        <v>590</v>
      </c>
      <c r="B283" s="1">
        <v>6</v>
      </c>
    </row>
    <row r="284" spans="1:2" s="56" customFormat="1" ht="17.25" customHeight="1">
      <c r="A284" s="17" t="s">
        <v>591</v>
      </c>
      <c r="B284" s="1">
        <v>16</v>
      </c>
    </row>
    <row r="285" spans="1:2" s="56" customFormat="1" ht="17.25" customHeight="1">
      <c r="A285" s="17" t="s">
        <v>592</v>
      </c>
      <c r="B285" s="1">
        <v>550</v>
      </c>
    </row>
    <row r="286" spans="1:2" s="56" customFormat="1" ht="17.25" customHeight="1">
      <c r="A286" s="17" t="s">
        <v>1125</v>
      </c>
      <c r="B286" s="1">
        <v>0</v>
      </c>
    </row>
    <row r="287" spans="1:2" s="56" customFormat="1" ht="17.25" customHeight="1">
      <c r="A287" s="17" t="s">
        <v>1128</v>
      </c>
      <c r="B287" s="1">
        <v>0</v>
      </c>
    </row>
    <row r="288" spans="1:2" s="56" customFormat="1" ht="17.25" customHeight="1">
      <c r="A288" s="17" t="s">
        <v>1130</v>
      </c>
      <c r="B288" s="1">
        <v>0</v>
      </c>
    </row>
    <row r="289" spans="1:2" s="56" customFormat="1" ht="17.25" customHeight="1">
      <c r="A289" s="17" t="s">
        <v>1132</v>
      </c>
      <c r="B289" s="1">
        <v>0</v>
      </c>
    </row>
    <row r="290" spans="1:2" s="56" customFormat="1" ht="17.25" customHeight="1">
      <c r="A290" s="17" t="s">
        <v>1135</v>
      </c>
      <c r="B290" s="1">
        <v>0</v>
      </c>
    </row>
    <row r="291" spans="1:2" s="56" customFormat="1" ht="17.25" customHeight="1">
      <c r="A291" s="17" t="s">
        <v>593</v>
      </c>
      <c r="B291" s="1">
        <v>963</v>
      </c>
    </row>
    <row r="292" spans="1:2" s="56" customFormat="1" ht="17.25" customHeight="1">
      <c r="A292" s="17" t="s">
        <v>594</v>
      </c>
      <c r="B292" s="1">
        <v>963</v>
      </c>
    </row>
    <row r="293" spans="1:2" s="56" customFormat="1" ht="17.25" customHeight="1">
      <c r="A293" s="17" t="s">
        <v>1140</v>
      </c>
      <c r="B293" s="1">
        <v>0</v>
      </c>
    </row>
    <row r="294" spans="1:2" s="56" customFormat="1" ht="17.25" customHeight="1">
      <c r="A294" s="17" t="s">
        <v>595</v>
      </c>
      <c r="B294" s="1">
        <v>0</v>
      </c>
    </row>
    <row r="295" spans="1:2" s="56" customFormat="1" ht="17.25" customHeight="1">
      <c r="A295" s="17" t="s">
        <v>1746</v>
      </c>
      <c r="B295" s="1">
        <v>0</v>
      </c>
    </row>
    <row r="296" spans="1:2" s="56" customFormat="1" ht="17.25" customHeight="1">
      <c r="A296" s="17" t="s">
        <v>1144</v>
      </c>
      <c r="B296" s="1">
        <v>0</v>
      </c>
    </row>
    <row r="297" spans="1:2" s="56" customFormat="1" ht="17.25" customHeight="1">
      <c r="A297" s="17" t="s">
        <v>1146</v>
      </c>
      <c r="B297" s="1">
        <v>0</v>
      </c>
    </row>
    <row r="298" spans="1:2" s="56" customFormat="1" ht="17.25" customHeight="1">
      <c r="A298" s="17" t="s">
        <v>1149</v>
      </c>
      <c r="B298" s="1">
        <v>0</v>
      </c>
    </row>
    <row r="299" spans="1:2" s="56" customFormat="1" ht="17.25" customHeight="1">
      <c r="A299" s="17" t="s">
        <v>1150</v>
      </c>
      <c r="B299" s="1">
        <v>0</v>
      </c>
    </row>
    <row r="300" spans="1:2" s="56" customFormat="1" ht="17.25" customHeight="1">
      <c r="A300" s="17" t="s">
        <v>1934</v>
      </c>
      <c r="B300" s="1">
        <v>0</v>
      </c>
    </row>
    <row r="301" spans="1:2" s="56" customFormat="1" ht="17.25" customHeight="1">
      <c r="A301" s="17" t="s">
        <v>1159</v>
      </c>
      <c r="B301" s="1">
        <v>0</v>
      </c>
    </row>
    <row r="302" spans="1:2" s="56" customFormat="1" ht="17.25" customHeight="1">
      <c r="A302" s="17" t="s">
        <v>1162</v>
      </c>
      <c r="B302" s="1">
        <v>0</v>
      </c>
    </row>
    <row r="303" spans="1:2" s="56" customFormat="1" ht="17.25" customHeight="1">
      <c r="A303" s="17" t="s">
        <v>1165</v>
      </c>
      <c r="B303" s="1">
        <v>0</v>
      </c>
    </row>
    <row r="304" spans="1:2" s="56" customFormat="1" ht="17.25" customHeight="1">
      <c r="A304" s="17" t="s">
        <v>1167</v>
      </c>
      <c r="B304" s="1">
        <v>0</v>
      </c>
    </row>
    <row r="305" spans="1:2" s="56" customFormat="1" ht="17.25" customHeight="1">
      <c r="A305" s="17" t="s">
        <v>1170</v>
      </c>
      <c r="B305" s="1">
        <v>0</v>
      </c>
    </row>
    <row r="306" spans="1:2" s="56" customFormat="1" ht="17.25" customHeight="1">
      <c r="A306" s="17" t="s">
        <v>1173</v>
      </c>
      <c r="B306" s="1">
        <v>0</v>
      </c>
    </row>
    <row r="307" spans="1:2" s="56" customFormat="1" ht="17.25" customHeight="1">
      <c r="A307" s="17" t="s">
        <v>1176</v>
      </c>
      <c r="B307" s="1">
        <v>0</v>
      </c>
    </row>
    <row r="308" spans="1:2" s="56" customFormat="1" ht="17.25" customHeight="1">
      <c r="A308" s="17" t="s">
        <v>1750</v>
      </c>
      <c r="B308" s="1">
        <v>0</v>
      </c>
    </row>
    <row r="309" spans="1:2" s="56" customFormat="1" ht="17.25" customHeight="1">
      <c r="A309" s="17" t="s">
        <v>1178</v>
      </c>
      <c r="B309" s="1">
        <v>0</v>
      </c>
    </row>
    <row r="310" spans="1:2" s="56" customFormat="1" ht="17.25" customHeight="1">
      <c r="A310" s="17" t="s">
        <v>1170</v>
      </c>
      <c r="B310" s="1">
        <v>0</v>
      </c>
    </row>
    <row r="311" spans="1:2" s="56" customFormat="1" ht="17.25" customHeight="1">
      <c r="A311" s="17" t="s">
        <v>1179</v>
      </c>
      <c r="B311" s="1">
        <v>0</v>
      </c>
    </row>
    <row r="312" spans="1:2" s="56" customFormat="1" ht="17.25" customHeight="1">
      <c r="A312" s="17" t="s">
        <v>1219</v>
      </c>
      <c r="B312" s="1">
        <v>0</v>
      </c>
    </row>
    <row r="313" spans="1:2" s="56" customFormat="1" ht="17.25" customHeight="1">
      <c r="A313" s="17" t="s">
        <v>1246</v>
      </c>
      <c r="B313" s="1">
        <v>0</v>
      </c>
    </row>
    <row r="314" spans="1:2" s="56" customFormat="1" ht="17.25" customHeight="1">
      <c r="A314" s="17" t="s">
        <v>361</v>
      </c>
      <c r="B314" s="1">
        <v>0</v>
      </c>
    </row>
    <row r="315" spans="1:2" s="56" customFormat="1" ht="17.25" customHeight="1">
      <c r="A315" s="17" t="s">
        <v>1184</v>
      </c>
      <c r="B315" s="1">
        <v>0</v>
      </c>
    </row>
    <row r="316" spans="1:2" s="56" customFormat="1" ht="17.25" customHeight="1">
      <c r="A316" s="17" t="s">
        <v>1186</v>
      </c>
      <c r="B316" s="1">
        <v>0</v>
      </c>
    </row>
    <row r="317" spans="1:2" s="56" customFormat="1" ht="17.25" customHeight="1">
      <c r="A317" s="17" t="s">
        <v>1751</v>
      </c>
      <c r="B317" s="1">
        <v>0</v>
      </c>
    </row>
    <row r="318" spans="1:2" s="56" customFormat="1" ht="17.25" customHeight="1">
      <c r="A318" s="17" t="s">
        <v>1187</v>
      </c>
      <c r="B318" s="1">
        <v>0</v>
      </c>
    </row>
    <row r="319" spans="1:2" s="56" customFormat="1" ht="17.25" customHeight="1">
      <c r="A319" s="17" t="s">
        <v>1190</v>
      </c>
      <c r="B319" s="1">
        <v>0</v>
      </c>
    </row>
    <row r="320" spans="1:2" s="56" customFormat="1" ht="17.25" customHeight="1">
      <c r="A320" s="17" t="s">
        <v>1192</v>
      </c>
      <c r="B320" s="1">
        <v>0</v>
      </c>
    </row>
    <row r="321" spans="1:2" s="56" customFormat="1" ht="17.25" customHeight="1">
      <c r="A321" s="17" t="s">
        <v>1195</v>
      </c>
      <c r="B321" s="1">
        <v>0</v>
      </c>
    </row>
    <row r="322" spans="1:2" s="56" customFormat="1" ht="17.25" customHeight="1">
      <c r="A322" s="17" t="s">
        <v>1197</v>
      </c>
      <c r="B322" s="1">
        <v>0</v>
      </c>
    </row>
    <row r="323" spans="1:2" s="56" customFormat="1" ht="17.25" customHeight="1">
      <c r="A323" s="17" t="s">
        <v>1199</v>
      </c>
      <c r="B323" s="1">
        <v>0</v>
      </c>
    </row>
    <row r="324" spans="1:2" s="56" customFormat="1" ht="17.25" customHeight="1">
      <c r="A324" s="17" t="s">
        <v>1170</v>
      </c>
      <c r="B324" s="1">
        <v>0</v>
      </c>
    </row>
    <row r="325" spans="1:2" s="56" customFormat="1" ht="17.25" customHeight="1">
      <c r="A325" s="17" t="s">
        <v>1201</v>
      </c>
      <c r="B325" s="1">
        <v>0</v>
      </c>
    </row>
    <row r="326" spans="1:2" s="56" customFormat="1" ht="17.25" customHeight="1">
      <c r="A326" s="17" t="s">
        <v>1752</v>
      </c>
      <c r="B326" s="1">
        <v>0</v>
      </c>
    </row>
    <row r="327" spans="1:2" s="56" customFormat="1" ht="17.25" customHeight="1">
      <c r="A327" s="17" t="s">
        <v>1935</v>
      </c>
      <c r="B327" s="1">
        <v>0</v>
      </c>
    </row>
    <row r="328" spans="1:2" s="56" customFormat="1" ht="17.25" customHeight="1">
      <c r="A328" s="17" t="s">
        <v>1170</v>
      </c>
      <c r="B328" s="1">
        <v>0</v>
      </c>
    </row>
    <row r="329" spans="1:2" s="56" customFormat="1" ht="17.25" customHeight="1">
      <c r="A329" s="17" t="s">
        <v>1936</v>
      </c>
      <c r="B329" s="1">
        <v>0</v>
      </c>
    </row>
    <row r="330" spans="1:2" s="56" customFormat="1" ht="17.25" customHeight="1">
      <c r="A330" s="17" t="s">
        <v>1937</v>
      </c>
      <c r="B330" s="1">
        <v>0</v>
      </c>
    </row>
    <row r="331" spans="1:2" s="56" customFormat="1" ht="17.25" customHeight="1">
      <c r="A331" s="17" t="s">
        <v>1938</v>
      </c>
      <c r="B331" s="1">
        <v>0</v>
      </c>
    </row>
    <row r="332" spans="1:2" s="56" customFormat="1" ht="17.25" customHeight="1">
      <c r="A332" s="17" t="s">
        <v>1203</v>
      </c>
      <c r="B332" s="1">
        <v>0</v>
      </c>
    </row>
    <row r="333" spans="1:2" s="56" customFormat="1" ht="17.25" customHeight="1">
      <c r="A333" s="17" t="s">
        <v>1205</v>
      </c>
      <c r="B333" s="1">
        <v>0</v>
      </c>
    </row>
    <row r="334" spans="1:2" s="56" customFormat="1" ht="17.25" customHeight="1">
      <c r="A334" s="17" t="s">
        <v>1206</v>
      </c>
      <c r="B334" s="1">
        <v>0</v>
      </c>
    </row>
    <row r="335" spans="1:2" s="56" customFormat="1" ht="17.25" customHeight="1">
      <c r="A335" s="17" t="s">
        <v>1207</v>
      </c>
      <c r="B335" s="1">
        <v>0</v>
      </c>
    </row>
    <row r="336" spans="1:2" s="56" customFormat="1" ht="17.25" customHeight="1">
      <c r="A336" s="17" t="s">
        <v>597</v>
      </c>
      <c r="B336" s="1">
        <v>336</v>
      </c>
    </row>
    <row r="337" spans="1:2" s="56" customFormat="1" ht="17.25" customHeight="1">
      <c r="A337" s="17" t="s">
        <v>598</v>
      </c>
      <c r="B337" s="1">
        <v>336</v>
      </c>
    </row>
    <row r="338" spans="1:2" s="56" customFormat="1" ht="17.25" customHeight="1">
      <c r="A338" s="17" t="s">
        <v>1209</v>
      </c>
      <c r="B338" s="1">
        <v>0</v>
      </c>
    </row>
    <row r="339" spans="1:2" s="56" customFormat="1" ht="17.25" customHeight="1">
      <c r="A339" s="17" t="s">
        <v>1939</v>
      </c>
      <c r="B339" s="1">
        <v>0</v>
      </c>
    </row>
    <row r="340" spans="1:2" s="56" customFormat="1" ht="16.5" customHeight="1">
      <c r="A340" s="17" t="s">
        <v>1204</v>
      </c>
      <c r="B340" s="1">
        <v>0</v>
      </c>
    </row>
    <row r="341" spans="1:2" s="56" customFormat="1" ht="17.25" customHeight="1">
      <c r="A341" s="17" t="s">
        <v>1940</v>
      </c>
      <c r="B341" s="1">
        <v>0</v>
      </c>
    </row>
    <row r="342" spans="1:2" s="56" customFormat="1" ht="17.25" customHeight="1">
      <c r="A342" s="17" t="s">
        <v>599</v>
      </c>
      <c r="B342" s="1">
        <v>1359</v>
      </c>
    </row>
    <row r="343" spans="1:2" s="56" customFormat="1" ht="17.25" customHeight="1">
      <c r="A343" s="17" t="s">
        <v>1212</v>
      </c>
      <c r="B343" s="1">
        <v>0</v>
      </c>
    </row>
    <row r="344" spans="1:2" s="56" customFormat="1" ht="17.25" customHeight="1">
      <c r="A344" s="17" t="s">
        <v>1214</v>
      </c>
      <c r="B344" s="1">
        <v>0</v>
      </c>
    </row>
    <row r="345" spans="1:2" s="56" customFormat="1" ht="17.25" customHeight="1">
      <c r="A345" s="17" t="s">
        <v>1216</v>
      </c>
      <c r="B345" s="1">
        <v>1353</v>
      </c>
    </row>
    <row r="346" spans="1:2" s="56" customFormat="1" ht="17.25" customHeight="1">
      <c r="A346" s="17" t="s">
        <v>1217</v>
      </c>
      <c r="B346" s="1">
        <v>6</v>
      </c>
    </row>
    <row r="347" spans="1:2" s="56" customFormat="1" ht="17.25" customHeight="1">
      <c r="A347" s="17" t="s">
        <v>1221</v>
      </c>
      <c r="B347" s="1">
        <v>0</v>
      </c>
    </row>
    <row r="348" spans="1:2" s="56" customFormat="1" ht="17.25" customHeight="1">
      <c r="A348" s="17" t="s">
        <v>1223</v>
      </c>
      <c r="B348" s="1">
        <v>0</v>
      </c>
    </row>
    <row r="349" spans="1:2" s="56" customFormat="1" ht="17.25" customHeight="1">
      <c r="A349" s="17" t="s">
        <v>1224</v>
      </c>
      <c r="B349" s="1">
        <v>0</v>
      </c>
    </row>
    <row r="350" spans="1:2" s="56" customFormat="1" ht="17.25" customHeight="1">
      <c r="A350" s="17" t="s">
        <v>1225</v>
      </c>
      <c r="B350" s="1">
        <v>0</v>
      </c>
    </row>
    <row r="351" spans="1:2" s="56" customFormat="1" ht="17.25" customHeight="1">
      <c r="A351" s="17" t="s">
        <v>1226</v>
      </c>
      <c r="B351" s="1">
        <v>0</v>
      </c>
    </row>
    <row r="352" spans="1:2" s="56" customFormat="1" ht="17.25" customHeight="1">
      <c r="A352" s="17" t="s">
        <v>1227</v>
      </c>
      <c r="B352" s="1">
        <v>0</v>
      </c>
    </row>
    <row r="353" spans="1:2" s="56" customFormat="1" ht="17.25" customHeight="1">
      <c r="A353" s="17" t="s">
        <v>1228</v>
      </c>
      <c r="B353" s="1">
        <v>0</v>
      </c>
    </row>
    <row r="354" spans="1:2" s="56" customFormat="1" ht="17.25" customHeight="1">
      <c r="A354" s="17" t="s">
        <v>1230</v>
      </c>
      <c r="B354" s="1">
        <v>0</v>
      </c>
    </row>
    <row r="355" spans="1:2" s="56" customFormat="1" ht="17.25" customHeight="1">
      <c r="A355" s="17" t="s">
        <v>1232</v>
      </c>
      <c r="B355" s="1">
        <v>0</v>
      </c>
    </row>
    <row r="356" spans="1:2" s="56" customFormat="1" ht="17.25" customHeight="1">
      <c r="A356" s="17" t="s">
        <v>1756</v>
      </c>
      <c r="B356" s="1">
        <v>82</v>
      </c>
    </row>
    <row r="357" spans="1:2" s="56" customFormat="1" ht="17.25" customHeight="1">
      <c r="A357" s="17" t="s">
        <v>1234</v>
      </c>
      <c r="B357" s="1">
        <v>0</v>
      </c>
    </row>
    <row r="358" spans="1:2" s="56" customFormat="1" ht="17.25" customHeight="1">
      <c r="A358" s="17" t="s">
        <v>1236</v>
      </c>
      <c r="B358" s="1">
        <v>0</v>
      </c>
    </row>
    <row r="359" spans="1:2" s="56" customFormat="1" ht="17.25" customHeight="1">
      <c r="A359" s="17" t="s">
        <v>600</v>
      </c>
      <c r="B359" s="1">
        <v>0</v>
      </c>
    </row>
    <row r="360" spans="1:2" s="56" customFormat="1" ht="17.25" customHeight="1">
      <c r="A360" s="17" t="s">
        <v>364</v>
      </c>
      <c r="B360" s="1">
        <v>82</v>
      </c>
    </row>
    <row r="361" spans="1:2" s="56" customFormat="1" ht="17.25" customHeight="1">
      <c r="A361" s="17" t="s">
        <v>1759</v>
      </c>
      <c r="B361" s="1">
        <v>0</v>
      </c>
    </row>
    <row r="362" spans="1:2" s="56" customFormat="1" ht="17.25" customHeight="1">
      <c r="A362" s="17" t="s">
        <v>601</v>
      </c>
      <c r="B362" s="1">
        <v>0</v>
      </c>
    </row>
    <row r="363" spans="1:2" s="56" customFormat="1" ht="17.25" customHeight="1">
      <c r="A363" s="17" t="s">
        <v>602</v>
      </c>
      <c r="B363" s="1">
        <v>0</v>
      </c>
    </row>
    <row r="364" spans="1:2" s="56" customFormat="1" ht="17.25" customHeight="1">
      <c r="A364" s="17" t="s">
        <v>1170</v>
      </c>
      <c r="B364" s="1">
        <v>0</v>
      </c>
    </row>
    <row r="365" spans="1:2" s="56" customFormat="1" ht="17.25" customHeight="1">
      <c r="A365" s="17" t="s">
        <v>1244</v>
      </c>
      <c r="B365" s="1">
        <v>0</v>
      </c>
    </row>
    <row r="366" spans="1:2" s="56" customFormat="1" ht="17.25" customHeight="1">
      <c r="A366" s="17" t="s">
        <v>603</v>
      </c>
      <c r="B366" s="1">
        <v>0</v>
      </c>
    </row>
    <row r="367" spans="1:2" s="56" customFormat="1" ht="17.25" customHeight="1">
      <c r="A367" s="17" t="s">
        <v>1251</v>
      </c>
      <c r="B367" s="1">
        <v>0</v>
      </c>
    </row>
    <row r="368" spans="1:2" s="56" customFormat="1" ht="17.25" customHeight="1">
      <c r="A368" s="17" t="s">
        <v>1941</v>
      </c>
      <c r="B368" s="1">
        <v>0</v>
      </c>
    </row>
    <row r="369" spans="1:2" s="56" customFormat="1" ht="17.25" customHeight="1">
      <c r="A369" s="17" t="s">
        <v>1254</v>
      </c>
      <c r="B369" s="1">
        <v>0</v>
      </c>
    </row>
    <row r="370" spans="1:2" s="56" customFormat="1" ht="17.25" customHeight="1">
      <c r="A370" s="17" t="s">
        <v>1761</v>
      </c>
      <c r="B370" s="1">
        <v>0</v>
      </c>
    </row>
    <row r="371" spans="1:2" s="56" customFormat="1" ht="16.5" customHeight="1">
      <c r="A371" s="17" t="s">
        <v>1170</v>
      </c>
      <c r="B371" s="1">
        <v>0</v>
      </c>
    </row>
    <row r="372" spans="1:2" s="56" customFormat="1" ht="16.5" customHeight="1">
      <c r="A372" s="17" t="s">
        <v>1208</v>
      </c>
      <c r="B372" s="1">
        <v>0</v>
      </c>
    </row>
    <row r="373" spans="1:2" s="56" customFormat="1" ht="17.25" customHeight="1">
      <c r="A373" s="17" t="s">
        <v>1763</v>
      </c>
      <c r="B373" s="1">
        <v>0</v>
      </c>
    </row>
    <row r="374" spans="1:2" s="56" customFormat="1" ht="17.25" customHeight="1">
      <c r="A374" s="17" t="s">
        <v>604</v>
      </c>
      <c r="B374" s="1">
        <v>4</v>
      </c>
    </row>
    <row r="375" spans="1:2" s="56" customFormat="1" ht="17.25" customHeight="1">
      <c r="A375" s="17" t="s">
        <v>1170</v>
      </c>
      <c r="B375" s="1">
        <v>0</v>
      </c>
    </row>
    <row r="376" spans="1:2" s="56" customFormat="1" ht="17.25" customHeight="1">
      <c r="A376" s="17" t="s">
        <v>605</v>
      </c>
      <c r="B376" s="1">
        <v>4</v>
      </c>
    </row>
    <row r="377" spans="1:2" s="56" customFormat="1" ht="17.25" customHeight="1">
      <c r="A377" s="17" t="s">
        <v>1218</v>
      </c>
      <c r="B377" s="1">
        <v>0</v>
      </c>
    </row>
    <row r="378" spans="1:2" s="56" customFormat="1" ht="17.25" customHeight="1">
      <c r="A378" s="17" t="s">
        <v>1170</v>
      </c>
      <c r="B378" s="1">
        <v>0</v>
      </c>
    </row>
    <row r="379" spans="1:2" s="56" customFormat="1" ht="17.25" customHeight="1">
      <c r="A379" s="17" t="s">
        <v>1220</v>
      </c>
      <c r="B379" s="1">
        <v>0</v>
      </c>
    </row>
    <row r="380" spans="1:2" s="56" customFormat="1" ht="17.25" customHeight="1">
      <c r="A380" s="17" t="s">
        <v>1222</v>
      </c>
      <c r="B380" s="1">
        <v>0</v>
      </c>
    </row>
    <row r="381" spans="1:2" s="56" customFormat="1" ht="17.25" customHeight="1">
      <c r="A381" s="17" t="s">
        <v>1942</v>
      </c>
      <c r="B381" s="1">
        <v>2</v>
      </c>
    </row>
    <row r="382" spans="1:2" s="56" customFormat="1" ht="17.25" customHeight="1">
      <c r="A382" s="17" t="s">
        <v>898</v>
      </c>
      <c r="B382" s="1">
        <v>0</v>
      </c>
    </row>
    <row r="383" spans="1:2" s="56" customFormat="1" ht="17.25" customHeight="1">
      <c r="A383" s="17" t="s">
        <v>1233</v>
      </c>
      <c r="B383" s="1">
        <v>0</v>
      </c>
    </row>
    <row r="384" spans="1:2" s="56" customFormat="1" ht="17.25" customHeight="1">
      <c r="A384" s="17" t="s">
        <v>1245</v>
      </c>
      <c r="B384" s="1">
        <v>0</v>
      </c>
    </row>
    <row r="385" spans="1:2" s="56" customFormat="1" ht="17.25" customHeight="1">
      <c r="A385" s="17" t="s">
        <v>1247</v>
      </c>
      <c r="B385" s="1">
        <v>0</v>
      </c>
    </row>
    <row r="386" spans="1:2" s="56" customFormat="1" ht="17.25" customHeight="1">
      <c r="A386" s="17" t="s">
        <v>1249</v>
      </c>
      <c r="B386" s="1">
        <v>0</v>
      </c>
    </row>
    <row r="387" spans="1:2" s="56" customFormat="1" ht="17.25" customHeight="1">
      <c r="A387" s="17" t="s">
        <v>1943</v>
      </c>
      <c r="B387" s="1">
        <v>2</v>
      </c>
    </row>
    <row r="388" spans="1:2" s="56" customFormat="1" ht="17.25" customHeight="1">
      <c r="A388" s="17" t="s">
        <v>1944</v>
      </c>
      <c r="B388" s="1">
        <v>0</v>
      </c>
    </row>
    <row r="389" spans="1:2" s="56" customFormat="1" ht="16.5" customHeight="1">
      <c r="A389" s="17" t="s">
        <v>1252</v>
      </c>
      <c r="B389" s="1">
        <v>0</v>
      </c>
    </row>
    <row r="390" spans="1:2" s="56" customFormat="1" ht="17.25" customHeight="1">
      <c r="A390" s="17" t="s">
        <v>1945</v>
      </c>
      <c r="B390" s="1">
        <v>0</v>
      </c>
    </row>
    <row r="391" spans="1:2" s="56" customFormat="1" ht="17.25" customHeight="1">
      <c r="A391" s="17" t="s">
        <v>606</v>
      </c>
      <c r="B391" s="1">
        <v>228</v>
      </c>
    </row>
    <row r="392" spans="1:2" s="56" customFormat="1" ht="17.25" customHeight="1">
      <c r="A392" s="17" t="s">
        <v>1170</v>
      </c>
      <c r="B392" s="1">
        <v>0</v>
      </c>
    </row>
    <row r="393" spans="1:2" s="56" customFormat="1" ht="17.25" customHeight="1">
      <c r="A393" s="17" t="s">
        <v>1202</v>
      </c>
      <c r="B393" s="1">
        <v>228</v>
      </c>
    </row>
    <row r="394" spans="1:2" s="56" customFormat="1" ht="17.25" customHeight="1">
      <c r="A394" s="17" t="s">
        <v>607</v>
      </c>
      <c r="B394" s="1">
        <v>0</v>
      </c>
    </row>
    <row r="395" spans="1:2" s="56" customFormat="1" ht="17.25" customHeight="1">
      <c r="A395" s="17" t="s">
        <v>1754</v>
      </c>
      <c r="B395" s="1">
        <v>3</v>
      </c>
    </row>
    <row r="396" spans="1:2" s="56" customFormat="1" ht="17.25" customHeight="1">
      <c r="A396" s="17" t="s">
        <v>899</v>
      </c>
      <c r="B396" s="1">
        <v>0</v>
      </c>
    </row>
    <row r="397" spans="1:2" s="56" customFormat="1" ht="17.25" customHeight="1">
      <c r="A397" s="17" t="s">
        <v>1210</v>
      </c>
      <c r="B397" s="1">
        <v>0</v>
      </c>
    </row>
    <row r="398" spans="1:2" s="56" customFormat="1" ht="17.25" customHeight="1">
      <c r="A398" s="17" t="s">
        <v>1170</v>
      </c>
      <c r="B398" s="1">
        <v>0</v>
      </c>
    </row>
    <row r="399" spans="1:2" s="56" customFormat="1" ht="17.25" customHeight="1">
      <c r="A399" s="17" t="s">
        <v>1211</v>
      </c>
      <c r="B399" s="1">
        <v>0</v>
      </c>
    </row>
    <row r="400" spans="1:2" s="56" customFormat="1" ht="17.25" customHeight="1">
      <c r="A400" s="17" t="s">
        <v>360</v>
      </c>
      <c r="B400" s="1">
        <v>0</v>
      </c>
    </row>
    <row r="401" spans="1:2" s="56" customFormat="1" ht="17.25" customHeight="1">
      <c r="A401" s="17" t="s">
        <v>596</v>
      </c>
      <c r="B401" s="1">
        <v>3</v>
      </c>
    </row>
    <row r="402" spans="1:2" s="56" customFormat="1" ht="17.25" customHeight="1">
      <c r="A402" s="17" t="s">
        <v>1755</v>
      </c>
      <c r="B402" s="1">
        <v>0</v>
      </c>
    </row>
    <row r="403" spans="1:2" s="56" customFormat="1" ht="17.25" customHeight="1">
      <c r="A403" s="17" t="s">
        <v>1757</v>
      </c>
      <c r="B403" s="1">
        <v>0</v>
      </c>
    </row>
    <row r="404" spans="1:2" s="56" customFormat="1" ht="17.25" customHeight="1">
      <c r="A404" s="17" t="s">
        <v>1213</v>
      </c>
      <c r="B404" s="1">
        <v>0</v>
      </c>
    </row>
    <row r="405" spans="1:2" s="56" customFormat="1" ht="17.25" customHeight="1">
      <c r="A405" s="17" t="s">
        <v>1215</v>
      </c>
      <c r="B405" s="1">
        <v>0</v>
      </c>
    </row>
    <row r="406" spans="1:2" s="56" customFormat="1" ht="17.25" customHeight="1">
      <c r="A406" s="17" t="s">
        <v>1758</v>
      </c>
      <c r="B406" s="1">
        <v>0</v>
      </c>
    </row>
    <row r="407" spans="1:2" s="56" customFormat="1" ht="17.25" customHeight="1">
      <c r="A407" s="17" t="s">
        <v>608</v>
      </c>
      <c r="B407" s="1">
        <v>50</v>
      </c>
    </row>
    <row r="408" spans="1:2" s="56" customFormat="1" ht="17.25" customHeight="1">
      <c r="A408" s="17" t="s">
        <v>609</v>
      </c>
      <c r="B408" s="1">
        <v>50</v>
      </c>
    </row>
    <row r="409" spans="1:2" s="56" customFormat="1" ht="17.25" customHeight="1">
      <c r="A409" s="17" t="s">
        <v>1229</v>
      </c>
      <c r="B409" s="1">
        <v>0</v>
      </c>
    </row>
    <row r="410" spans="1:2" s="56" customFormat="1" ht="17.25" customHeight="1">
      <c r="A410" s="17" t="s">
        <v>1231</v>
      </c>
      <c r="B410" s="1">
        <v>0</v>
      </c>
    </row>
    <row r="411" spans="1:2" s="56" customFormat="1" ht="17.25" customHeight="1">
      <c r="A411" s="17" t="s">
        <v>362</v>
      </c>
      <c r="B411" s="1">
        <v>0</v>
      </c>
    </row>
    <row r="412" spans="1:2" s="56" customFormat="1" ht="17.25" customHeight="1">
      <c r="A412" s="17" t="s">
        <v>363</v>
      </c>
      <c r="B412" s="1">
        <v>0</v>
      </c>
    </row>
    <row r="413" spans="1:2" s="56" customFormat="1" ht="17.25" customHeight="1">
      <c r="A413" s="17" t="s">
        <v>1235</v>
      </c>
      <c r="B413" s="1">
        <v>0</v>
      </c>
    </row>
    <row r="414" spans="1:2" s="56" customFormat="1" ht="17.25" customHeight="1">
      <c r="A414" s="17" t="s">
        <v>1237</v>
      </c>
      <c r="B414" s="1">
        <v>0</v>
      </c>
    </row>
    <row r="415" spans="1:2" s="56" customFormat="1" ht="17.25" customHeight="1">
      <c r="A415" s="17" t="s">
        <v>1238</v>
      </c>
      <c r="B415" s="1">
        <v>0</v>
      </c>
    </row>
    <row r="416" spans="1:2" s="56" customFormat="1" ht="17.25" customHeight="1">
      <c r="A416" s="17" t="s">
        <v>1239</v>
      </c>
      <c r="B416" s="1">
        <v>0</v>
      </c>
    </row>
    <row r="417" spans="1:2" s="56" customFormat="1" ht="17.25" customHeight="1">
      <c r="A417" s="17" t="s">
        <v>1240</v>
      </c>
      <c r="B417" s="1">
        <v>0</v>
      </c>
    </row>
    <row r="418" spans="1:2" s="56" customFormat="1" ht="17.25" customHeight="1">
      <c r="A418" s="17" t="s">
        <v>1760</v>
      </c>
      <c r="B418" s="1">
        <v>0</v>
      </c>
    </row>
    <row r="419" spans="1:2" s="56" customFormat="1" ht="17.25" customHeight="1">
      <c r="A419" s="17" t="s">
        <v>1241</v>
      </c>
      <c r="B419" s="1">
        <v>0</v>
      </c>
    </row>
    <row r="420" spans="1:2" s="56" customFormat="1" ht="17.25" customHeight="1">
      <c r="A420" s="17" t="s">
        <v>1762</v>
      </c>
      <c r="B420" s="1">
        <v>0</v>
      </c>
    </row>
    <row r="421" spans="1:2" s="56" customFormat="1" ht="17.25" customHeight="1">
      <c r="A421" s="17" t="s">
        <v>1242</v>
      </c>
      <c r="B421" s="1">
        <v>0</v>
      </c>
    </row>
    <row r="422" spans="1:2" s="56" customFormat="1" ht="17.25" customHeight="1">
      <c r="A422" s="17" t="s">
        <v>1946</v>
      </c>
      <c r="B422" s="1">
        <v>0</v>
      </c>
    </row>
    <row r="423" spans="1:2" s="56" customFormat="1" ht="17.25" customHeight="1">
      <c r="A423" s="17" t="s">
        <v>1243</v>
      </c>
      <c r="B423" s="1">
        <v>0</v>
      </c>
    </row>
    <row r="424" spans="1:2" s="56" customFormat="1" ht="17.25" customHeight="1">
      <c r="A424" s="17" t="s">
        <v>1246</v>
      </c>
      <c r="B424" s="1">
        <v>0</v>
      </c>
    </row>
    <row r="425" spans="1:2" s="56" customFormat="1" ht="17.25" customHeight="1">
      <c r="A425" s="17" t="s">
        <v>1248</v>
      </c>
      <c r="B425" s="1">
        <v>0</v>
      </c>
    </row>
    <row r="426" spans="1:2" s="56" customFormat="1" ht="17.25" customHeight="1">
      <c r="A426" s="17" t="s">
        <v>1250</v>
      </c>
      <c r="B426" s="1">
        <v>0</v>
      </c>
    </row>
    <row r="427" spans="1:2" s="56" customFormat="1" ht="17.25" customHeight="1">
      <c r="A427" s="17" t="s">
        <v>1170</v>
      </c>
      <c r="B427" s="1">
        <v>0</v>
      </c>
    </row>
    <row r="428" spans="1:2" s="56" customFormat="1" ht="17.25" customHeight="1">
      <c r="A428" s="17" t="s">
        <v>1253</v>
      </c>
      <c r="B428" s="1">
        <v>0</v>
      </c>
    </row>
    <row r="429" spans="1:2" s="56" customFormat="1" ht="17.25" customHeight="1">
      <c r="A429" s="17" t="s">
        <v>610</v>
      </c>
      <c r="B429" s="1">
        <v>0</v>
      </c>
    </row>
    <row r="430" spans="1:2" s="56" customFormat="1" ht="17.25" customHeight="1">
      <c r="A430" s="17" t="s">
        <v>611</v>
      </c>
      <c r="B430" s="1">
        <v>0</v>
      </c>
    </row>
    <row r="431" spans="1:2" s="56" customFormat="1" ht="17.25" customHeight="1">
      <c r="A431" s="17" t="s">
        <v>612</v>
      </c>
      <c r="B431" s="1">
        <v>6105</v>
      </c>
    </row>
    <row r="432" spans="1:2" s="56" customFormat="1" ht="17.25" customHeight="1">
      <c r="A432" s="17" t="s">
        <v>613</v>
      </c>
      <c r="B432" s="1">
        <v>6105</v>
      </c>
    </row>
    <row r="433" spans="1:2" s="56" customFormat="1" ht="17.25" customHeight="1">
      <c r="A433" s="17" t="s">
        <v>614</v>
      </c>
      <c r="B433" s="1">
        <v>1548</v>
      </c>
    </row>
    <row r="434" spans="1:2" s="56" customFormat="1" ht="17.25" customHeight="1">
      <c r="A434" s="17" t="s">
        <v>900</v>
      </c>
      <c r="B434" s="1">
        <v>0</v>
      </c>
    </row>
    <row r="435" spans="1:2" s="56" customFormat="1" ht="17.25" customHeight="1">
      <c r="A435" s="17" t="s">
        <v>615</v>
      </c>
      <c r="B435" s="1">
        <v>231</v>
      </c>
    </row>
    <row r="436" spans="1:2" s="56" customFormat="1" ht="17.25" customHeight="1">
      <c r="A436" s="17" t="s">
        <v>1258</v>
      </c>
      <c r="B436" s="1">
        <v>0</v>
      </c>
    </row>
    <row r="437" spans="1:2" s="56" customFormat="1" ht="17.25" customHeight="1">
      <c r="A437" s="17" t="s">
        <v>1261</v>
      </c>
      <c r="B437" s="1">
        <v>0</v>
      </c>
    </row>
    <row r="438" spans="1:2" s="56" customFormat="1" ht="17.25" customHeight="1">
      <c r="A438" s="17" t="s">
        <v>1764</v>
      </c>
      <c r="B438" s="1">
        <v>0</v>
      </c>
    </row>
    <row r="439" spans="1:2" s="56" customFormat="1" ht="17.25" customHeight="1">
      <c r="A439" s="17" t="s">
        <v>616</v>
      </c>
      <c r="B439" s="1">
        <v>56</v>
      </c>
    </row>
    <row r="440" spans="1:2" s="56" customFormat="1" ht="17.25" customHeight="1">
      <c r="A440" s="17" t="s">
        <v>1263</v>
      </c>
      <c r="B440" s="1">
        <v>0</v>
      </c>
    </row>
    <row r="441" spans="1:2" s="56" customFormat="1" ht="17.25" customHeight="1">
      <c r="A441" s="17" t="s">
        <v>1264</v>
      </c>
      <c r="B441" s="1">
        <v>0</v>
      </c>
    </row>
    <row r="442" spans="1:2" s="56" customFormat="1" ht="17.25" customHeight="1">
      <c r="A442" s="17" t="s">
        <v>1947</v>
      </c>
      <c r="B442" s="1">
        <v>0</v>
      </c>
    </row>
    <row r="443" spans="1:2" s="56" customFormat="1" ht="17.25" customHeight="1">
      <c r="A443" s="17" t="s">
        <v>617</v>
      </c>
      <c r="B443" s="1">
        <v>183</v>
      </c>
    </row>
    <row r="444" spans="1:2" s="56" customFormat="1" ht="17.25" customHeight="1">
      <c r="A444" s="17" t="s">
        <v>1268</v>
      </c>
      <c r="B444" s="1">
        <v>0</v>
      </c>
    </row>
    <row r="445" spans="1:2" s="56" customFormat="1" ht="17.25" customHeight="1">
      <c r="A445" s="17" t="s">
        <v>618</v>
      </c>
      <c r="B445" s="1">
        <v>13</v>
      </c>
    </row>
    <row r="446" spans="1:2" s="56" customFormat="1" ht="17.25" customHeight="1">
      <c r="A446" s="17" t="s">
        <v>1271</v>
      </c>
      <c r="B446" s="1">
        <v>0</v>
      </c>
    </row>
    <row r="447" spans="1:2" s="56" customFormat="1" ht="17.25" customHeight="1">
      <c r="A447" s="17" t="s">
        <v>1273</v>
      </c>
      <c r="B447" s="1">
        <v>0</v>
      </c>
    </row>
    <row r="448" spans="1:2" s="56" customFormat="1" ht="17.25" customHeight="1">
      <c r="A448" s="17" t="s">
        <v>619</v>
      </c>
      <c r="B448" s="1">
        <v>76</v>
      </c>
    </row>
    <row r="449" spans="1:2" s="56" customFormat="1" ht="17.25" customHeight="1">
      <c r="A449" s="17" t="s">
        <v>1753</v>
      </c>
      <c r="B449" s="1">
        <v>213</v>
      </c>
    </row>
    <row r="450" spans="1:2" s="56" customFormat="1" ht="17.25" customHeight="1">
      <c r="A450" s="17" t="s">
        <v>620</v>
      </c>
      <c r="B450" s="1">
        <v>3785</v>
      </c>
    </row>
    <row r="451" spans="1:2" s="56" customFormat="1" ht="17.25" customHeight="1">
      <c r="A451" s="17" t="s">
        <v>1277</v>
      </c>
      <c r="B451" s="1">
        <v>0</v>
      </c>
    </row>
    <row r="452" spans="1:2" s="56" customFormat="1" ht="17.25" customHeight="1">
      <c r="A452" s="17" t="s">
        <v>1278</v>
      </c>
      <c r="B452" s="1">
        <v>0</v>
      </c>
    </row>
    <row r="453" spans="1:2" s="56" customFormat="1" ht="17.25" customHeight="1">
      <c r="A453" s="17" t="s">
        <v>1280</v>
      </c>
      <c r="B453" s="1">
        <v>0</v>
      </c>
    </row>
    <row r="454" spans="1:2" s="56" customFormat="1" ht="17.25" customHeight="1">
      <c r="A454" s="17" t="s">
        <v>1282</v>
      </c>
      <c r="B454" s="1">
        <v>0</v>
      </c>
    </row>
    <row r="455" spans="1:2" s="56" customFormat="1" ht="17.25" customHeight="1">
      <c r="A455" s="17" t="s">
        <v>1284</v>
      </c>
      <c r="B455" s="1">
        <v>0</v>
      </c>
    </row>
    <row r="456" spans="1:2" s="56" customFormat="1" ht="17.25" customHeight="1">
      <c r="A456" s="17" t="s">
        <v>1285</v>
      </c>
      <c r="B456" s="1">
        <v>0</v>
      </c>
    </row>
    <row r="457" spans="1:2" s="56" customFormat="1" ht="17.25" customHeight="1">
      <c r="A457" s="17" t="s">
        <v>1286</v>
      </c>
      <c r="B457" s="1">
        <v>0</v>
      </c>
    </row>
    <row r="458" spans="1:2" s="56" customFormat="1" ht="17.25" customHeight="1">
      <c r="A458" s="17" t="s">
        <v>1287</v>
      </c>
      <c r="B458" s="1">
        <v>0</v>
      </c>
    </row>
    <row r="459" spans="1:2" s="56" customFormat="1" ht="17.25" customHeight="1">
      <c r="A459" s="17" t="s">
        <v>1288</v>
      </c>
      <c r="B459" s="1">
        <v>0</v>
      </c>
    </row>
    <row r="460" spans="1:2" s="56" customFormat="1" ht="17.25" customHeight="1">
      <c r="A460" s="17" t="s">
        <v>1289</v>
      </c>
      <c r="B460" s="1">
        <v>0</v>
      </c>
    </row>
    <row r="461" spans="1:2" s="56" customFormat="1" ht="17.25" customHeight="1">
      <c r="A461" s="17" t="s">
        <v>1290</v>
      </c>
      <c r="B461" s="1">
        <v>0</v>
      </c>
    </row>
    <row r="462" spans="1:2" s="56" customFormat="1" ht="17.25" customHeight="1">
      <c r="A462" s="17" t="s">
        <v>1291</v>
      </c>
      <c r="B462" s="1">
        <v>0</v>
      </c>
    </row>
    <row r="463" spans="1:2" s="56" customFormat="1" ht="17.25" customHeight="1">
      <c r="A463" s="17" t="s">
        <v>1292</v>
      </c>
      <c r="B463" s="1">
        <v>0</v>
      </c>
    </row>
    <row r="464" spans="1:2" s="56" customFormat="1" ht="17.25" customHeight="1">
      <c r="A464" s="17" t="s">
        <v>1293</v>
      </c>
      <c r="B464" s="1">
        <v>0</v>
      </c>
    </row>
    <row r="465" spans="1:2" s="56" customFormat="1" ht="17.25" customHeight="1">
      <c r="A465" s="17" t="s">
        <v>1294</v>
      </c>
      <c r="B465" s="1">
        <v>0</v>
      </c>
    </row>
    <row r="466" spans="1:2" s="56" customFormat="1" ht="17.25" customHeight="1">
      <c r="A466" s="17" t="s">
        <v>1295</v>
      </c>
      <c r="B466" s="1">
        <v>0</v>
      </c>
    </row>
    <row r="467" spans="1:2" s="56" customFormat="1" ht="17.25" customHeight="1">
      <c r="A467" s="17" t="s">
        <v>1296</v>
      </c>
      <c r="B467" s="1">
        <v>0</v>
      </c>
    </row>
    <row r="468" spans="1:2" s="56" customFormat="1" ht="17.25" customHeight="1">
      <c r="A468" s="17" t="s">
        <v>1297</v>
      </c>
      <c r="B468" s="1">
        <v>0</v>
      </c>
    </row>
    <row r="469" spans="1:2" s="56" customFormat="1" ht="17.25" customHeight="1">
      <c r="A469" s="17" t="s">
        <v>1298</v>
      </c>
      <c r="B469" s="1">
        <v>0</v>
      </c>
    </row>
    <row r="470" spans="1:2" s="56" customFormat="1" ht="17.25" customHeight="1">
      <c r="A470" s="17" t="s">
        <v>621</v>
      </c>
      <c r="B470" s="1">
        <v>1338</v>
      </c>
    </row>
    <row r="471" spans="1:2" s="56" customFormat="1" ht="17.25" customHeight="1">
      <c r="A471" s="17" t="s">
        <v>1299</v>
      </c>
      <c r="B471" s="1">
        <v>0</v>
      </c>
    </row>
    <row r="472" spans="1:2" s="56" customFormat="1" ht="17.25" customHeight="1">
      <c r="A472" s="17" t="s">
        <v>1300</v>
      </c>
      <c r="B472" s="1">
        <v>0</v>
      </c>
    </row>
    <row r="473" spans="1:2" s="56" customFormat="1" ht="17.25" customHeight="1">
      <c r="A473" s="17" t="s">
        <v>1301</v>
      </c>
      <c r="B473" s="1">
        <v>0</v>
      </c>
    </row>
    <row r="474" spans="1:2" s="56" customFormat="1" ht="17.25" customHeight="1">
      <c r="A474" s="17" t="s">
        <v>1302</v>
      </c>
      <c r="B474" s="1">
        <v>0</v>
      </c>
    </row>
    <row r="475" spans="1:2" s="56" customFormat="1" ht="17.25" customHeight="1">
      <c r="A475" s="17" t="s">
        <v>1303</v>
      </c>
      <c r="B475" s="1">
        <v>0</v>
      </c>
    </row>
    <row r="476" spans="1:2" s="56" customFormat="1" ht="17.25" customHeight="1">
      <c r="A476" s="17" t="s">
        <v>1304</v>
      </c>
      <c r="B476" s="1">
        <v>0</v>
      </c>
    </row>
    <row r="477" spans="1:2" s="56" customFormat="1" ht="17.25" customHeight="1">
      <c r="A477" s="17" t="s">
        <v>1305</v>
      </c>
      <c r="B477" s="1">
        <v>0</v>
      </c>
    </row>
    <row r="478" spans="1:2" s="56" customFormat="1" ht="17.25" customHeight="1">
      <c r="A478" s="17" t="s">
        <v>1306</v>
      </c>
      <c r="B478" s="1">
        <v>0</v>
      </c>
    </row>
    <row r="479" spans="1:2" s="56" customFormat="1" ht="17.25" customHeight="1">
      <c r="A479" s="17" t="s">
        <v>622</v>
      </c>
      <c r="B479" s="1">
        <v>357</v>
      </c>
    </row>
    <row r="480" spans="1:2" s="56" customFormat="1" ht="17.25" customHeight="1">
      <c r="A480" s="17" t="s">
        <v>623</v>
      </c>
      <c r="B480" s="1">
        <v>185</v>
      </c>
    </row>
    <row r="481" spans="1:2" s="56" customFormat="1" ht="17.25" customHeight="1">
      <c r="A481" s="17" t="s">
        <v>1307</v>
      </c>
      <c r="B481" s="1">
        <v>0</v>
      </c>
    </row>
    <row r="482" spans="1:2" s="56" customFormat="1" ht="17.25" customHeight="1">
      <c r="A482" s="17" t="s">
        <v>1308</v>
      </c>
      <c r="B482" s="1">
        <v>0</v>
      </c>
    </row>
    <row r="483" spans="1:2" s="56" customFormat="1" ht="17.25" customHeight="1">
      <c r="A483" s="17" t="s">
        <v>624</v>
      </c>
      <c r="B483" s="1">
        <v>172</v>
      </c>
    </row>
    <row r="484" spans="1:2" s="56" customFormat="1" ht="17.25" customHeight="1">
      <c r="A484" s="17" t="s">
        <v>625</v>
      </c>
      <c r="B484" s="1">
        <v>278</v>
      </c>
    </row>
    <row r="485" spans="1:2" s="56" customFormat="1" ht="17.25" customHeight="1">
      <c r="A485" s="17" t="s">
        <v>1309</v>
      </c>
      <c r="B485" s="1">
        <v>66</v>
      </c>
    </row>
    <row r="486" spans="1:2" s="56" customFormat="1" ht="17.25" customHeight="1">
      <c r="A486" s="17" t="s">
        <v>901</v>
      </c>
      <c r="B486" s="1">
        <v>2</v>
      </c>
    </row>
    <row r="487" spans="1:2" s="56" customFormat="1" ht="17.25" customHeight="1">
      <c r="A487" s="17" t="s">
        <v>626</v>
      </c>
      <c r="B487" s="1">
        <v>126</v>
      </c>
    </row>
    <row r="488" spans="1:2" s="56" customFormat="1" ht="17.25" customHeight="1">
      <c r="A488" s="17" t="s">
        <v>367</v>
      </c>
      <c r="B488" s="1">
        <v>57</v>
      </c>
    </row>
    <row r="489" spans="1:2" s="56" customFormat="1" ht="17.25" customHeight="1">
      <c r="A489" s="17" t="s">
        <v>1310</v>
      </c>
      <c r="B489" s="1">
        <v>27</v>
      </c>
    </row>
    <row r="490" spans="1:2" s="56" customFormat="1" ht="17.25" customHeight="1">
      <c r="A490" s="17" t="s">
        <v>1255</v>
      </c>
      <c r="B490" s="1">
        <v>0</v>
      </c>
    </row>
    <row r="491" spans="1:2" s="56" customFormat="1" ht="17.25" customHeight="1">
      <c r="A491" s="17" t="s">
        <v>1256</v>
      </c>
      <c r="B491" s="1">
        <v>0</v>
      </c>
    </row>
    <row r="492" spans="1:2" s="56" customFormat="1" ht="17.25" customHeight="1">
      <c r="A492" s="17" t="s">
        <v>1257</v>
      </c>
      <c r="B492" s="1">
        <v>0</v>
      </c>
    </row>
    <row r="493" spans="1:2" s="56" customFormat="1" ht="17.25" customHeight="1">
      <c r="A493" s="17" t="s">
        <v>1259</v>
      </c>
      <c r="B493" s="1">
        <v>0</v>
      </c>
    </row>
    <row r="494" spans="1:2" s="56" customFormat="1" ht="17.25" customHeight="1">
      <c r="A494" s="17" t="s">
        <v>583</v>
      </c>
      <c r="B494" s="1">
        <v>90</v>
      </c>
    </row>
    <row r="495" spans="1:2" s="56" customFormat="1" ht="17.25" customHeight="1">
      <c r="A495" s="17" t="s">
        <v>1260</v>
      </c>
      <c r="B495" s="1">
        <v>0</v>
      </c>
    </row>
    <row r="496" spans="1:2" s="56" customFormat="1" ht="17.25" customHeight="1">
      <c r="A496" s="17" t="s">
        <v>584</v>
      </c>
      <c r="B496" s="1">
        <v>34</v>
      </c>
    </row>
    <row r="497" spans="1:2" s="56" customFormat="1" ht="17.25" customHeight="1">
      <c r="A497" s="17" t="s">
        <v>1765</v>
      </c>
      <c r="B497" s="1">
        <v>56</v>
      </c>
    </row>
    <row r="498" spans="1:2" s="56" customFormat="1" ht="17.25" customHeight="1">
      <c r="A498" s="17" t="s">
        <v>1766</v>
      </c>
      <c r="B498" s="1">
        <v>0</v>
      </c>
    </row>
    <row r="499" spans="1:2" s="56" customFormat="1" ht="17.25" customHeight="1">
      <c r="A499" s="17" t="s">
        <v>1262</v>
      </c>
      <c r="B499" s="1">
        <v>0</v>
      </c>
    </row>
    <row r="500" spans="1:2" s="56" customFormat="1" ht="17.25" customHeight="1">
      <c r="A500" s="17" t="s">
        <v>368</v>
      </c>
      <c r="B500" s="1">
        <v>0</v>
      </c>
    </row>
    <row r="501" spans="1:2" s="56" customFormat="1" ht="17.25" customHeight="1">
      <c r="A501" s="17" t="s">
        <v>365</v>
      </c>
      <c r="B501" s="1">
        <v>0</v>
      </c>
    </row>
    <row r="502" spans="1:2" s="56" customFormat="1" ht="17.25" customHeight="1">
      <c r="A502" s="17" t="s">
        <v>579</v>
      </c>
      <c r="B502" s="1">
        <v>0</v>
      </c>
    </row>
    <row r="503" spans="1:2" s="56" customFormat="1" ht="17.25" customHeight="1">
      <c r="A503" s="17" t="s">
        <v>1163</v>
      </c>
      <c r="B503" s="1">
        <v>0</v>
      </c>
    </row>
    <row r="504" spans="1:2" s="56" customFormat="1" ht="17.25" customHeight="1">
      <c r="A504" s="17" t="s">
        <v>580</v>
      </c>
      <c r="B504" s="1">
        <v>0</v>
      </c>
    </row>
    <row r="505" spans="1:2" s="56" customFormat="1" ht="17.25" customHeight="1">
      <c r="A505" s="17" t="s">
        <v>627</v>
      </c>
      <c r="B505" s="1">
        <v>613</v>
      </c>
    </row>
    <row r="506" spans="1:2" s="56" customFormat="1" ht="17.25" customHeight="1">
      <c r="A506" s="17" t="s">
        <v>1265</v>
      </c>
      <c r="B506" s="1">
        <v>960</v>
      </c>
    </row>
    <row r="507" spans="1:2" s="56" customFormat="1" ht="17.25" customHeight="1">
      <c r="A507" s="17" t="s">
        <v>1266</v>
      </c>
      <c r="B507" s="1">
        <v>0</v>
      </c>
    </row>
    <row r="508" spans="1:2" s="56" customFormat="1" ht="17.25" customHeight="1">
      <c r="A508" s="17" t="s">
        <v>1267</v>
      </c>
      <c r="B508" s="1">
        <v>960</v>
      </c>
    </row>
    <row r="509" spans="1:2" s="56" customFormat="1" ht="17.25" customHeight="1">
      <c r="A509" s="17" t="s">
        <v>1269</v>
      </c>
      <c r="B509" s="1">
        <v>0</v>
      </c>
    </row>
    <row r="510" spans="1:2" s="56" customFormat="1" ht="17.25" customHeight="1">
      <c r="A510" s="17" t="s">
        <v>1270</v>
      </c>
      <c r="B510" s="1">
        <v>0</v>
      </c>
    </row>
    <row r="511" spans="1:2" s="56" customFormat="1" ht="17.25" customHeight="1">
      <c r="A511" s="17" t="s">
        <v>1272</v>
      </c>
      <c r="B511" s="1">
        <v>0</v>
      </c>
    </row>
    <row r="512" spans="1:2" s="56" customFormat="1" ht="17.25" customHeight="1">
      <c r="A512" s="17" t="s">
        <v>1274</v>
      </c>
      <c r="B512" s="1">
        <v>0</v>
      </c>
    </row>
    <row r="513" spans="1:2" s="56" customFormat="1" ht="17.25" customHeight="1">
      <c r="A513" s="17" t="s">
        <v>1275</v>
      </c>
      <c r="B513" s="1">
        <v>0</v>
      </c>
    </row>
    <row r="514" spans="1:2" s="56" customFormat="1" ht="17.25" customHeight="1">
      <c r="A514" s="17" t="s">
        <v>1276</v>
      </c>
      <c r="B514" s="1">
        <v>0</v>
      </c>
    </row>
    <row r="515" spans="1:2" s="56" customFormat="1" ht="17.25" customHeight="1">
      <c r="A515" s="17" t="s">
        <v>628</v>
      </c>
      <c r="B515" s="1">
        <v>10864</v>
      </c>
    </row>
    <row r="516" spans="1:2" s="56" customFormat="1" ht="17.25" customHeight="1">
      <c r="A516" s="17" t="s">
        <v>1279</v>
      </c>
      <c r="B516" s="1">
        <v>0</v>
      </c>
    </row>
    <row r="517" spans="1:2" s="56" customFormat="1" ht="17.25" customHeight="1">
      <c r="A517" s="17" t="s">
        <v>1281</v>
      </c>
      <c r="B517" s="1">
        <v>0</v>
      </c>
    </row>
    <row r="518" spans="1:2" s="56" customFormat="1" ht="17.25" customHeight="1">
      <c r="A518" s="17" t="s">
        <v>1283</v>
      </c>
      <c r="B518" s="1">
        <v>0</v>
      </c>
    </row>
    <row r="519" spans="1:2" s="56" customFormat="1" ht="17.25" customHeight="1">
      <c r="A519" s="17" t="s">
        <v>366</v>
      </c>
      <c r="B519" s="1">
        <v>0</v>
      </c>
    </row>
    <row r="520" spans="1:2" s="56" customFormat="1" ht="17.25" customHeight="1">
      <c r="A520" s="17" t="s">
        <v>629</v>
      </c>
      <c r="B520" s="1">
        <v>10864</v>
      </c>
    </row>
    <row r="521" spans="1:2" s="56" customFormat="1" ht="17.25" customHeight="1">
      <c r="A521" s="17"/>
      <c r="B521" s="1"/>
    </row>
    <row r="522" spans="1:2" s="56" customFormat="1" ht="17.25" customHeight="1">
      <c r="A522" s="16" t="s">
        <v>491</v>
      </c>
      <c r="B522" s="1">
        <v>46434</v>
      </c>
    </row>
    <row r="523" s="56" customFormat="1" ht="16.5" customHeight="1"/>
  </sheetData>
  <sheetProtection/>
  <mergeCells count="3">
    <mergeCell ref="A2:B2"/>
    <mergeCell ref="A3:B3"/>
    <mergeCell ref="A4:B4"/>
  </mergeCells>
  <printOptions horizontalCentered="1"/>
  <pageMargins left="0.35433070866141736" right="0.35433070866141736" top="0.84" bottom="0.7086614173228347" header="0.41"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1493"/>
  <sheetViews>
    <sheetView showZeros="0" zoomScalePageLayoutView="0" workbookViewId="0" topLeftCell="A1">
      <selection activeCell="A1" sqref="A1"/>
    </sheetView>
  </sheetViews>
  <sheetFormatPr defaultColWidth="9.125" defaultRowHeight="14.25"/>
  <cols>
    <col min="1" max="1" width="55.75390625" style="56" customWidth="1"/>
    <col min="2" max="2" width="34.375" style="56" customWidth="1"/>
    <col min="3" max="16384" width="9.125" style="2" customWidth="1"/>
  </cols>
  <sheetData>
    <row r="1" ht="14.25">
      <c r="A1" s="14" t="s">
        <v>2369</v>
      </c>
    </row>
    <row r="2" spans="1:2" s="56" customFormat="1" ht="28.5" customHeight="1">
      <c r="A2" s="78" t="s">
        <v>1948</v>
      </c>
      <c r="B2" s="78"/>
    </row>
    <row r="3" spans="1:2" s="56" customFormat="1" ht="16.5" customHeight="1">
      <c r="A3" s="77" t="s">
        <v>1311</v>
      </c>
      <c r="B3" s="77"/>
    </row>
    <row r="4" spans="1:2" s="56" customFormat="1" ht="16.5" customHeight="1">
      <c r="A4" s="77" t="s">
        <v>468</v>
      </c>
      <c r="B4" s="77"/>
    </row>
    <row r="5" spans="1:2" s="56" customFormat="1" ht="16.5" customHeight="1">
      <c r="A5" s="16" t="s">
        <v>469</v>
      </c>
      <c r="B5" s="16" t="s">
        <v>472</v>
      </c>
    </row>
    <row r="6" spans="1:2" s="56" customFormat="1" ht="16.5" customHeight="1">
      <c r="A6" s="17" t="s">
        <v>630</v>
      </c>
      <c r="B6" s="1">
        <v>42637</v>
      </c>
    </row>
    <row r="7" spans="1:2" s="56" customFormat="1" ht="16.5" customHeight="1">
      <c r="A7" s="17" t="s">
        <v>631</v>
      </c>
      <c r="B7" s="1">
        <v>1197</v>
      </c>
    </row>
    <row r="8" spans="1:2" s="56" customFormat="1" ht="16.5" customHeight="1">
      <c r="A8" s="17" t="s">
        <v>632</v>
      </c>
      <c r="B8" s="1">
        <v>896</v>
      </c>
    </row>
    <row r="9" spans="1:2" s="56" customFormat="1" ht="16.5" customHeight="1">
      <c r="A9" s="17" t="s">
        <v>633</v>
      </c>
      <c r="B9" s="1">
        <v>236</v>
      </c>
    </row>
    <row r="10" spans="1:2" s="56" customFormat="1" ht="16.5" customHeight="1">
      <c r="A10" s="17" t="s">
        <v>1313</v>
      </c>
      <c r="B10" s="1">
        <v>0</v>
      </c>
    </row>
    <row r="11" spans="1:2" s="56" customFormat="1" ht="16.5" customHeight="1">
      <c r="A11" s="17" t="s">
        <v>1317</v>
      </c>
      <c r="B11" s="1">
        <v>0</v>
      </c>
    </row>
    <row r="12" spans="1:2" s="56" customFormat="1" ht="16.5" customHeight="1">
      <c r="A12" s="17" t="s">
        <v>1319</v>
      </c>
      <c r="B12" s="1">
        <v>0</v>
      </c>
    </row>
    <row r="13" spans="1:2" s="56" customFormat="1" ht="16.5" customHeight="1">
      <c r="A13" s="17" t="s">
        <v>1322</v>
      </c>
      <c r="B13" s="1">
        <v>0</v>
      </c>
    </row>
    <row r="14" spans="1:2" s="56" customFormat="1" ht="16.5" customHeight="1">
      <c r="A14" s="17" t="s">
        <v>1323</v>
      </c>
      <c r="B14" s="1">
        <v>0</v>
      </c>
    </row>
    <row r="15" spans="1:2" s="56" customFormat="1" ht="16.5" customHeight="1">
      <c r="A15" s="17" t="s">
        <v>1324</v>
      </c>
      <c r="B15" s="1">
        <v>0</v>
      </c>
    </row>
    <row r="16" spans="1:2" s="56" customFormat="1" ht="16.5" customHeight="1">
      <c r="A16" s="17" t="s">
        <v>1326</v>
      </c>
      <c r="B16" s="1">
        <v>0</v>
      </c>
    </row>
    <row r="17" spans="1:2" s="56" customFormat="1" ht="16.5" customHeight="1">
      <c r="A17" s="17" t="s">
        <v>634</v>
      </c>
      <c r="B17" s="1">
        <v>65</v>
      </c>
    </row>
    <row r="18" spans="1:2" s="56" customFormat="1" ht="16.5" customHeight="1">
      <c r="A18" s="17" t="s">
        <v>1329</v>
      </c>
      <c r="B18" s="1">
        <v>0</v>
      </c>
    </row>
    <row r="19" spans="1:2" s="56" customFormat="1" ht="16.5" customHeight="1">
      <c r="A19" s="17" t="s">
        <v>635</v>
      </c>
      <c r="B19" s="1">
        <v>480</v>
      </c>
    </row>
    <row r="20" spans="1:2" s="56" customFormat="1" ht="16.5" customHeight="1">
      <c r="A20" s="17" t="s">
        <v>632</v>
      </c>
      <c r="B20" s="1">
        <v>410</v>
      </c>
    </row>
    <row r="21" spans="1:2" s="56" customFormat="1" ht="16.5" customHeight="1">
      <c r="A21" s="17" t="s">
        <v>633</v>
      </c>
      <c r="B21" s="1">
        <v>70</v>
      </c>
    </row>
    <row r="22" spans="1:2" s="56" customFormat="1" ht="16.5" customHeight="1">
      <c r="A22" s="17" t="s">
        <v>1313</v>
      </c>
      <c r="B22" s="1">
        <v>0</v>
      </c>
    </row>
    <row r="23" spans="1:2" s="56" customFormat="1" ht="16.5" customHeight="1">
      <c r="A23" s="17" t="s">
        <v>1336</v>
      </c>
      <c r="B23" s="1">
        <v>0</v>
      </c>
    </row>
    <row r="24" spans="1:2" s="56" customFormat="1" ht="16.5" customHeight="1">
      <c r="A24" s="17" t="s">
        <v>1338</v>
      </c>
      <c r="B24" s="1">
        <v>0</v>
      </c>
    </row>
    <row r="25" spans="1:2" s="56" customFormat="1" ht="16.5" customHeight="1">
      <c r="A25" s="17" t="s">
        <v>1340</v>
      </c>
      <c r="B25" s="1">
        <v>0</v>
      </c>
    </row>
    <row r="26" spans="1:2" s="56" customFormat="1" ht="16.5" customHeight="1">
      <c r="A26" s="17" t="s">
        <v>634</v>
      </c>
      <c r="B26" s="1">
        <v>0</v>
      </c>
    </row>
    <row r="27" spans="1:2" s="56" customFormat="1" ht="16.5" customHeight="1">
      <c r="A27" s="17" t="s">
        <v>1342</v>
      </c>
      <c r="B27" s="1">
        <v>0</v>
      </c>
    </row>
    <row r="28" spans="1:2" s="56" customFormat="1" ht="16.5" customHeight="1">
      <c r="A28" s="17" t="s">
        <v>636</v>
      </c>
      <c r="B28" s="1">
        <v>23525</v>
      </c>
    </row>
    <row r="29" spans="1:2" s="56" customFormat="1" ht="16.5" customHeight="1">
      <c r="A29" s="17" t="s">
        <v>632</v>
      </c>
      <c r="B29" s="1">
        <v>17773</v>
      </c>
    </row>
    <row r="30" spans="1:2" s="56" customFormat="1" ht="16.5" customHeight="1">
      <c r="A30" s="17" t="s">
        <v>633</v>
      </c>
      <c r="B30" s="1">
        <v>1628</v>
      </c>
    </row>
    <row r="31" spans="1:2" s="56" customFormat="1" ht="16.5" customHeight="1">
      <c r="A31" s="17" t="s">
        <v>1313</v>
      </c>
      <c r="B31" s="1">
        <v>0</v>
      </c>
    </row>
    <row r="32" spans="1:2" s="56" customFormat="1" ht="16.5" customHeight="1">
      <c r="A32" s="17" t="s">
        <v>1345</v>
      </c>
      <c r="B32" s="1">
        <v>0</v>
      </c>
    </row>
    <row r="33" spans="1:2" s="56" customFormat="1" ht="16.5" customHeight="1">
      <c r="A33" s="17" t="s">
        <v>1347</v>
      </c>
      <c r="B33" s="1">
        <v>0</v>
      </c>
    </row>
    <row r="34" spans="1:2" s="56" customFormat="1" ht="16.5" customHeight="1">
      <c r="A34" s="17" t="s">
        <v>637</v>
      </c>
      <c r="B34" s="1">
        <v>171</v>
      </c>
    </row>
    <row r="35" spans="1:2" s="56" customFormat="1" ht="16.5" customHeight="1">
      <c r="A35" s="17" t="s">
        <v>639</v>
      </c>
      <c r="B35" s="1">
        <v>183</v>
      </c>
    </row>
    <row r="36" spans="1:2" s="56" customFormat="1" ht="16.5" customHeight="1">
      <c r="A36" s="17" t="s">
        <v>1349</v>
      </c>
      <c r="B36" s="1">
        <v>0</v>
      </c>
    </row>
    <row r="37" spans="1:2" s="56" customFormat="1" ht="16.5" customHeight="1">
      <c r="A37" s="17" t="s">
        <v>634</v>
      </c>
      <c r="B37" s="1">
        <v>3393</v>
      </c>
    </row>
    <row r="38" spans="1:2" s="56" customFormat="1" ht="16.5" customHeight="1">
      <c r="A38" s="17" t="s">
        <v>640</v>
      </c>
      <c r="B38" s="1">
        <v>377</v>
      </c>
    </row>
    <row r="39" spans="1:2" s="56" customFormat="1" ht="16.5" customHeight="1">
      <c r="A39" s="17" t="s">
        <v>641</v>
      </c>
      <c r="B39" s="1">
        <v>943</v>
      </c>
    </row>
    <row r="40" spans="1:2" s="56" customFormat="1" ht="16.5" customHeight="1">
      <c r="A40" s="17" t="s">
        <v>632</v>
      </c>
      <c r="B40" s="1">
        <v>525</v>
      </c>
    </row>
    <row r="41" spans="1:2" s="56" customFormat="1" ht="16.5" customHeight="1">
      <c r="A41" s="17" t="s">
        <v>633</v>
      </c>
      <c r="B41" s="1">
        <v>167</v>
      </c>
    </row>
    <row r="42" spans="1:2" s="56" customFormat="1" ht="16.5" customHeight="1">
      <c r="A42" s="17" t="s">
        <v>1313</v>
      </c>
      <c r="B42" s="1">
        <v>0</v>
      </c>
    </row>
    <row r="43" spans="1:2" s="56" customFormat="1" ht="16.5" customHeight="1">
      <c r="A43" s="17" t="s">
        <v>1352</v>
      </c>
      <c r="B43" s="1">
        <v>0</v>
      </c>
    </row>
    <row r="44" spans="1:2" s="56" customFormat="1" ht="16.5" customHeight="1">
      <c r="A44" s="17" t="s">
        <v>1353</v>
      </c>
      <c r="B44" s="1">
        <v>0</v>
      </c>
    </row>
    <row r="45" spans="1:2" s="56" customFormat="1" ht="16.5" customHeight="1">
      <c r="A45" s="17" t="s">
        <v>902</v>
      </c>
      <c r="B45" s="1">
        <v>0</v>
      </c>
    </row>
    <row r="46" spans="1:2" s="56" customFormat="1" ht="16.5" customHeight="1">
      <c r="A46" s="17" t="s">
        <v>1354</v>
      </c>
      <c r="B46" s="1">
        <v>0</v>
      </c>
    </row>
    <row r="47" spans="1:2" s="56" customFormat="1" ht="16.5" customHeight="1">
      <c r="A47" s="17" t="s">
        <v>642</v>
      </c>
      <c r="B47" s="1">
        <v>2</v>
      </c>
    </row>
    <row r="48" spans="1:2" s="56" customFormat="1" ht="16.5" customHeight="1">
      <c r="A48" s="17" t="s">
        <v>634</v>
      </c>
      <c r="B48" s="1">
        <v>249</v>
      </c>
    </row>
    <row r="49" spans="1:2" s="56" customFormat="1" ht="16.5" customHeight="1">
      <c r="A49" s="17" t="s">
        <v>1359</v>
      </c>
      <c r="B49" s="1">
        <v>0</v>
      </c>
    </row>
    <row r="50" spans="1:2" s="56" customFormat="1" ht="16.5" customHeight="1">
      <c r="A50" s="17" t="s">
        <v>643</v>
      </c>
      <c r="B50" s="1">
        <v>968</v>
      </c>
    </row>
    <row r="51" spans="1:2" s="56" customFormat="1" ht="16.5" customHeight="1">
      <c r="A51" s="17" t="s">
        <v>632</v>
      </c>
      <c r="B51" s="1">
        <v>334</v>
      </c>
    </row>
    <row r="52" spans="1:2" s="56" customFormat="1" ht="16.5" customHeight="1">
      <c r="A52" s="17" t="s">
        <v>633</v>
      </c>
      <c r="B52" s="1">
        <v>91</v>
      </c>
    </row>
    <row r="53" spans="1:2" s="56" customFormat="1" ht="16.5" customHeight="1">
      <c r="A53" s="17" t="s">
        <v>1313</v>
      </c>
      <c r="B53" s="1">
        <v>0</v>
      </c>
    </row>
    <row r="54" spans="1:2" s="56" customFormat="1" ht="16.5" customHeight="1">
      <c r="A54" s="17" t="s">
        <v>1362</v>
      </c>
      <c r="B54" s="1">
        <v>0</v>
      </c>
    </row>
    <row r="55" spans="1:2" s="56" customFormat="1" ht="16.5" customHeight="1">
      <c r="A55" s="17" t="s">
        <v>644</v>
      </c>
      <c r="B55" s="1">
        <v>0</v>
      </c>
    </row>
    <row r="56" spans="1:2" s="56" customFormat="1" ht="16.5" customHeight="1">
      <c r="A56" s="17" t="s">
        <v>1365</v>
      </c>
      <c r="B56" s="1">
        <v>0</v>
      </c>
    </row>
    <row r="57" spans="1:2" s="56" customFormat="1" ht="16.5" customHeight="1">
      <c r="A57" s="17" t="s">
        <v>1366</v>
      </c>
      <c r="B57" s="1">
        <v>543</v>
      </c>
    </row>
    <row r="58" spans="1:2" s="56" customFormat="1" ht="16.5" customHeight="1">
      <c r="A58" s="17" t="s">
        <v>645</v>
      </c>
      <c r="B58" s="1">
        <v>0</v>
      </c>
    </row>
    <row r="59" spans="1:2" s="56" customFormat="1" ht="16.5" customHeight="1">
      <c r="A59" s="17" t="s">
        <v>634</v>
      </c>
      <c r="B59" s="1">
        <v>0</v>
      </c>
    </row>
    <row r="60" spans="1:2" s="56" customFormat="1" ht="16.5" customHeight="1">
      <c r="A60" s="17" t="s">
        <v>1367</v>
      </c>
      <c r="B60" s="1">
        <v>0</v>
      </c>
    </row>
    <row r="61" spans="1:2" s="56" customFormat="1" ht="16.5" customHeight="1">
      <c r="A61" s="17" t="s">
        <v>646</v>
      </c>
      <c r="B61" s="1">
        <v>3121</v>
      </c>
    </row>
    <row r="62" spans="1:2" s="56" customFormat="1" ht="16.5" customHeight="1">
      <c r="A62" s="17" t="s">
        <v>632</v>
      </c>
      <c r="B62" s="1">
        <v>1678</v>
      </c>
    </row>
    <row r="63" spans="1:2" s="56" customFormat="1" ht="16.5" customHeight="1">
      <c r="A63" s="17" t="s">
        <v>633</v>
      </c>
      <c r="B63" s="1">
        <v>433</v>
      </c>
    </row>
    <row r="64" spans="1:2" s="56" customFormat="1" ht="16.5" customHeight="1">
      <c r="A64" s="17" t="s">
        <v>1313</v>
      </c>
      <c r="B64" s="1">
        <v>0</v>
      </c>
    </row>
    <row r="65" spans="1:2" s="56" customFormat="1" ht="16.5" customHeight="1">
      <c r="A65" s="17" t="s">
        <v>1369</v>
      </c>
      <c r="B65" s="1">
        <v>0</v>
      </c>
    </row>
    <row r="66" spans="1:2" s="56" customFormat="1" ht="16.5" customHeight="1">
      <c r="A66" s="17" t="s">
        <v>647</v>
      </c>
      <c r="B66" s="1">
        <v>8</v>
      </c>
    </row>
    <row r="67" spans="1:2" s="56" customFormat="1" ht="16.5" customHeight="1">
      <c r="A67" s="17" t="s">
        <v>1312</v>
      </c>
      <c r="B67" s="1">
        <v>0</v>
      </c>
    </row>
    <row r="68" spans="1:2" s="56" customFormat="1" ht="16.5" customHeight="1">
      <c r="A68" s="17" t="s">
        <v>648</v>
      </c>
      <c r="B68" s="1">
        <v>60</v>
      </c>
    </row>
    <row r="69" spans="1:2" s="56" customFormat="1" ht="16.5" customHeight="1">
      <c r="A69" s="17" t="s">
        <v>1314</v>
      </c>
      <c r="B69" s="1">
        <v>0</v>
      </c>
    </row>
    <row r="70" spans="1:2" s="56" customFormat="1" ht="16.5" customHeight="1">
      <c r="A70" s="17" t="s">
        <v>634</v>
      </c>
      <c r="B70" s="1">
        <v>923</v>
      </c>
    </row>
    <row r="71" spans="1:2" s="56" customFormat="1" ht="16.5" customHeight="1">
      <c r="A71" s="17" t="s">
        <v>649</v>
      </c>
      <c r="B71" s="1">
        <v>19</v>
      </c>
    </row>
    <row r="72" spans="1:2" s="56" customFormat="1" ht="16.5" customHeight="1">
      <c r="A72" s="17" t="s">
        <v>1320</v>
      </c>
      <c r="B72" s="1">
        <v>0</v>
      </c>
    </row>
    <row r="73" spans="1:2" s="56" customFormat="1" ht="16.5" customHeight="1">
      <c r="A73" s="17" t="s">
        <v>632</v>
      </c>
      <c r="B73" s="1">
        <v>0</v>
      </c>
    </row>
    <row r="74" spans="1:2" s="56" customFormat="1" ht="16.5" customHeight="1">
      <c r="A74" s="17" t="s">
        <v>633</v>
      </c>
      <c r="B74" s="1">
        <v>0</v>
      </c>
    </row>
    <row r="75" spans="1:2" s="56" customFormat="1" ht="16.5" customHeight="1">
      <c r="A75" s="17" t="s">
        <v>1313</v>
      </c>
      <c r="B75" s="1">
        <v>0</v>
      </c>
    </row>
    <row r="76" spans="1:2" s="56" customFormat="1" ht="16.5" customHeight="1">
      <c r="A76" s="17" t="s">
        <v>1327</v>
      </c>
      <c r="B76" s="1">
        <v>0</v>
      </c>
    </row>
    <row r="77" spans="1:2" s="56" customFormat="1" ht="16.5" customHeight="1">
      <c r="A77" s="17" t="s">
        <v>1949</v>
      </c>
      <c r="B77" s="1">
        <v>0</v>
      </c>
    </row>
    <row r="78" spans="1:2" s="56" customFormat="1" ht="16.5" customHeight="1">
      <c r="A78" s="17" t="s">
        <v>1330</v>
      </c>
      <c r="B78" s="1">
        <v>0</v>
      </c>
    </row>
    <row r="79" spans="1:2" s="56" customFormat="1" ht="16.5" customHeight="1">
      <c r="A79" s="17" t="s">
        <v>1331</v>
      </c>
      <c r="B79" s="1">
        <v>0</v>
      </c>
    </row>
    <row r="80" spans="1:2" s="56" customFormat="1" ht="16.5" customHeight="1">
      <c r="A80" s="17" t="s">
        <v>1332</v>
      </c>
      <c r="B80" s="1">
        <v>0</v>
      </c>
    </row>
    <row r="81" spans="1:2" s="56" customFormat="1" ht="16.5" customHeight="1">
      <c r="A81" s="17" t="s">
        <v>648</v>
      </c>
      <c r="B81" s="1">
        <v>0</v>
      </c>
    </row>
    <row r="82" spans="1:2" s="56" customFormat="1" ht="16.5" customHeight="1">
      <c r="A82" s="17" t="s">
        <v>634</v>
      </c>
      <c r="B82" s="1">
        <v>0</v>
      </c>
    </row>
    <row r="83" spans="1:2" s="56" customFormat="1" ht="16.5" customHeight="1">
      <c r="A83" s="17" t="s">
        <v>1337</v>
      </c>
      <c r="B83" s="1">
        <v>0</v>
      </c>
    </row>
    <row r="84" spans="1:2" s="56" customFormat="1" ht="16.5" customHeight="1">
      <c r="A84" s="17" t="s">
        <v>650</v>
      </c>
      <c r="B84" s="1">
        <v>581</v>
      </c>
    </row>
    <row r="85" spans="1:2" s="56" customFormat="1" ht="16.5" customHeight="1">
      <c r="A85" s="17" t="s">
        <v>632</v>
      </c>
      <c r="B85" s="1">
        <v>335</v>
      </c>
    </row>
    <row r="86" spans="1:2" s="56" customFormat="1" ht="16.5" customHeight="1">
      <c r="A86" s="17" t="s">
        <v>633</v>
      </c>
      <c r="B86" s="1">
        <v>140</v>
      </c>
    </row>
    <row r="87" spans="1:2" s="56" customFormat="1" ht="16.5" customHeight="1">
      <c r="A87" s="17" t="s">
        <v>1313</v>
      </c>
      <c r="B87" s="1">
        <v>0</v>
      </c>
    </row>
    <row r="88" spans="1:2" s="56" customFormat="1" ht="16.5" customHeight="1">
      <c r="A88" s="17" t="s">
        <v>651</v>
      </c>
      <c r="B88" s="1">
        <v>0</v>
      </c>
    </row>
    <row r="89" spans="1:2" s="56" customFormat="1" ht="16.5" customHeight="1">
      <c r="A89" s="17" t="s">
        <v>1344</v>
      </c>
      <c r="B89" s="1">
        <v>0</v>
      </c>
    </row>
    <row r="90" spans="1:2" s="56" customFormat="1" ht="16.5" customHeight="1">
      <c r="A90" s="17" t="s">
        <v>648</v>
      </c>
      <c r="B90" s="1">
        <v>0</v>
      </c>
    </row>
    <row r="91" spans="1:2" s="56" customFormat="1" ht="16.5" customHeight="1">
      <c r="A91" s="17" t="s">
        <v>634</v>
      </c>
      <c r="B91" s="1">
        <v>106</v>
      </c>
    </row>
    <row r="92" spans="1:2" s="56" customFormat="1" ht="16.5" customHeight="1">
      <c r="A92" s="17" t="s">
        <v>1346</v>
      </c>
      <c r="B92" s="1">
        <v>0</v>
      </c>
    </row>
    <row r="93" spans="1:2" s="56" customFormat="1" ht="16.5" customHeight="1">
      <c r="A93" s="17" t="s">
        <v>1348</v>
      </c>
      <c r="B93" s="1">
        <v>0</v>
      </c>
    </row>
    <row r="94" spans="1:2" s="56" customFormat="1" ht="16.5" customHeight="1">
      <c r="A94" s="17" t="s">
        <v>632</v>
      </c>
      <c r="B94" s="1">
        <v>0</v>
      </c>
    </row>
    <row r="95" spans="1:2" s="56" customFormat="1" ht="16.5" customHeight="1">
      <c r="A95" s="17" t="s">
        <v>633</v>
      </c>
      <c r="B95" s="1">
        <v>0</v>
      </c>
    </row>
    <row r="96" spans="1:2" s="56" customFormat="1" ht="16.5" customHeight="1">
      <c r="A96" s="17" t="s">
        <v>1313</v>
      </c>
      <c r="B96" s="1">
        <v>0</v>
      </c>
    </row>
    <row r="97" spans="1:2" s="56" customFormat="1" ht="16.5" customHeight="1">
      <c r="A97" s="17" t="s">
        <v>1350</v>
      </c>
      <c r="B97" s="1">
        <v>0</v>
      </c>
    </row>
    <row r="98" spans="1:2" s="56" customFormat="1" ht="16.5" customHeight="1">
      <c r="A98" s="17" t="s">
        <v>1770</v>
      </c>
      <c r="B98" s="1">
        <v>0</v>
      </c>
    </row>
    <row r="99" spans="1:2" s="56" customFormat="1" ht="16.5" customHeight="1">
      <c r="A99" s="17" t="s">
        <v>648</v>
      </c>
      <c r="B99" s="1">
        <v>0</v>
      </c>
    </row>
    <row r="100" spans="1:2" s="56" customFormat="1" ht="16.5" customHeight="1">
      <c r="A100" s="17" t="s">
        <v>1771</v>
      </c>
      <c r="B100" s="1">
        <v>0</v>
      </c>
    </row>
    <row r="101" spans="1:2" s="56" customFormat="1" ht="16.5" customHeight="1">
      <c r="A101" s="17" t="s">
        <v>1772</v>
      </c>
      <c r="B101" s="1">
        <v>0</v>
      </c>
    </row>
    <row r="102" spans="1:2" s="56" customFormat="1" ht="16.5" customHeight="1">
      <c r="A102" s="17" t="s">
        <v>1773</v>
      </c>
      <c r="B102" s="1">
        <v>0</v>
      </c>
    </row>
    <row r="103" spans="1:2" s="56" customFormat="1" ht="16.5" customHeight="1">
      <c r="A103" s="17" t="s">
        <v>1775</v>
      </c>
      <c r="B103" s="1">
        <v>0</v>
      </c>
    </row>
    <row r="104" spans="1:2" s="56" customFormat="1" ht="16.5" customHeight="1">
      <c r="A104" s="17" t="s">
        <v>634</v>
      </c>
      <c r="B104" s="1">
        <v>0</v>
      </c>
    </row>
    <row r="105" spans="1:2" s="56" customFormat="1" ht="16.5" customHeight="1">
      <c r="A105" s="17" t="s">
        <v>1351</v>
      </c>
      <c r="B105" s="1">
        <v>0</v>
      </c>
    </row>
    <row r="106" spans="1:2" s="56" customFormat="1" ht="16.5" customHeight="1">
      <c r="A106" s="17" t="s">
        <v>652</v>
      </c>
      <c r="B106" s="1">
        <v>159</v>
      </c>
    </row>
    <row r="107" spans="1:2" s="56" customFormat="1" ht="16.5" customHeight="1">
      <c r="A107" s="17" t="s">
        <v>632</v>
      </c>
      <c r="B107" s="1">
        <v>0</v>
      </c>
    </row>
    <row r="108" spans="1:2" s="56" customFormat="1" ht="16.5" customHeight="1">
      <c r="A108" s="17" t="s">
        <v>633</v>
      </c>
      <c r="B108" s="1">
        <v>45</v>
      </c>
    </row>
    <row r="109" spans="1:2" s="56" customFormat="1" ht="16.5" customHeight="1">
      <c r="A109" s="17" t="s">
        <v>1313</v>
      </c>
      <c r="B109" s="1">
        <v>0</v>
      </c>
    </row>
    <row r="110" spans="1:2" s="56" customFormat="1" ht="16.5" customHeight="1">
      <c r="A110" s="17" t="s">
        <v>1355</v>
      </c>
      <c r="B110" s="1">
        <v>0</v>
      </c>
    </row>
    <row r="111" spans="1:2" s="56" customFormat="1" ht="16.5" customHeight="1">
      <c r="A111" s="17" t="s">
        <v>1356</v>
      </c>
      <c r="B111" s="1">
        <v>0</v>
      </c>
    </row>
    <row r="112" spans="1:2" s="56" customFormat="1" ht="16.5" customHeight="1">
      <c r="A112" s="17" t="s">
        <v>1358</v>
      </c>
      <c r="B112" s="1">
        <v>0</v>
      </c>
    </row>
    <row r="113" spans="1:2" s="56" customFormat="1" ht="16.5" customHeight="1">
      <c r="A113" s="17" t="s">
        <v>654</v>
      </c>
      <c r="B113" s="1">
        <v>114</v>
      </c>
    </row>
    <row r="114" spans="1:2" s="56" customFormat="1" ht="16.5" customHeight="1">
      <c r="A114" s="17" t="s">
        <v>634</v>
      </c>
      <c r="B114" s="1">
        <v>0</v>
      </c>
    </row>
    <row r="115" spans="1:2" s="56" customFormat="1" ht="16.5" customHeight="1">
      <c r="A115" s="17" t="s">
        <v>1363</v>
      </c>
      <c r="B115" s="1">
        <v>0</v>
      </c>
    </row>
    <row r="116" spans="1:2" s="56" customFormat="1" ht="16.5" customHeight="1">
      <c r="A116" s="17" t="s">
        <v>655</v>
      </c>
      <c r="B116" s="1">
        <v>1553</v>
      </c>
    </row>
    <row r="117" spans="1:2" s="56" customFormat="1" ht="16.5" customHeight="1">
      <c r="A117" s="17" t="s">
        <v>632</v>
      </c>
      <c r="B117" s="1">
        <v>1136</v>
      </c>
    </row>
    <row r="118" spans="1:2" s="56" customFormat="1" ht="16.5" customHeight="1">
      <c r="A118" s="17" t="s">
        <v>633</v>
      </c>
      <c r="B118" s="1">
        <v>241</v>
      </c>
    </row>
    <row r="119" spans="1:2" s="56" customFormat="1" ht="16.5" customHeight="1">
      <c r="A119" s="17" t="s">
        <v>1313</v>
      </c>
      <c r="B119" s="1">
        <v>0</v>
      </c>
    </row>
    <row r="120" spans="1:2" s="56" customFormat="1" ht="16.5" customHeight="1">
      <c r="A120" s="17" t="s">
        <v>656</v>
      </c>
      <c r="B120" s="1">
        <v>0</v>
      </c>
    </row>
    <row r="121" spans="1:2" s="56" customFormat="1" ht="16.5" customHeight="1">
      <c r="A121" s="17" t="s">
        <v>1368</v>
      </c>
      <c r="B121" s="1">
        <v>125</v>
      </c>
    </row>
    <row r="122" spans="1:2" s="56" customFormat="1" ht="16.5" customHeight="1">
      <c r="A122" s="17" t="s">
        <v>1950</v>
      </c>
      <c r="B122" s="1">
        <v>0</v>
      </c>
    </row>
    <row r="123" spans="1:2" s="56" customFormat="1" ht="16.5" customHeight="1">
      <c r="A123" s="17" t="s">
        <v>634</v>
      </c>
      <c r="B123" s="1">
        <v>0</v>
      </c>
    </row>
    <row r="124" spans="1:2" s="56" customFormat="1" ht="16.5" customHeight="1">
      <c r="A124" s="17" t="s">
        <v>657</v>
      </c>
      <c r="B124" s="1">
        <v>51</v>
      </c>
    </row>
    <row r="125" spans="1:2" s="56" customFormat="1" ht="16.5" customHeight="1">
      <c r="A125" s="17" t="s">
        <v>658</v>
      </c>
      <c r="B125" s="1">
        <v>1253</v>
      </c>
    </row>
    <row r="126" spans="1:2" s="56" customFormat="1" ht="16.5" customHeight="1">
      <c r="A126" s="17" t="s">
        <v>632</v>
      </c>
      <c r="B126" s="1">
        <v>791</v>
      </c>
    </row>
    <row r="127" spans="1:2" s="56" customFormat="1" ht="16.5" customHeight="1">
      <c r="A127" s="17" t="s">
        <v>633</v>
      </c>
      <c r="B127" s="1">
        <v>256</v>
      </c>
    </row>
    <row r="128" spans="1:2" s="56" customFormat="1" ht="16.5" customHeight="1">
      <c r="A128" s="17" t="s">
        <v>1313</v>
      </c>
      <c r="B128" s="1">
        <v>0</v>
      </c>
    </row>
    <row r="129" spans="1:2" s="56" customFormat="1" ht="16.5" customHeight="1">
      <c r="A129" s="17" t="s">
        <v>1315</v>
      </c>
      <c r="B129" s="1">
        <v>0</v>
      </c>
    </row>
    <row r="130" spans="1:2" s="56" customFormat="1" ht="16.5" customHeight="1">
      <c r="A130" s="17" t="s">
        <v>1316</v>
      </c>
      <c r="B130" s="1">
        <v>0</v>
      </c>
    </row>
    <row r="131" spans="1:2" s="56" customFormat="1" ht="16.5" customHeight="1">
      <c r="A131" s="17" t="s">
        <v>1318</v>
      </c>
      <c r="B131" s="1">
        <v>0</v>
      </c>
    </row>
    <row r="132" spans="1:2" s="56" customFormat="1" ht="16.5" customHeight="1">
      <c r="A132" s="17" t="s">
        <v>1321</v>
      </c>
      <c r="B132" s="1">
        <v>0</v>
      </c>
    </row>
    <row r="133" spans="1:2" s="56" customFormat="1" ht="16.5" customHeight="1">
      <c r="A133" s="17" t="s">
        <v>659</v>
      </c>
      <c r="B133" s="1">
        <v>15</v>
      </c>
    </row>
    <row r="134" spans="1:2" s="56" customFormat="1" ht="16.5" customHeight="1">
      <c r="A134" s="17" t="s">
        <v>634</v>
      </c>
      <c r="B134" s="1">
        <v>79</v>
      </c>
    </row>
    <row r="135" spans="1:2" s="56" customFormat="1" ht="16.5" customHeight="1">
      <c r="A135" s="17" t="s">
        <v>1325</v>
      </c>
      <c r="B135" s="1">
        <v>112</v>
      </c>
    </row>
    <row r="136" spans="1:2" s="56" customFormat="1" ht="16.5" customHeight="1">
      <c r="A136" s="17" t="s">
        <v>1328</v>
      </c>
      <c r="B136" s="1">
        <v>0</v>
      </c>
    </row>
    <row r="137" spans="1:2" s="56" customFormat="1" ht="16.5" customHeight="1">
      <c r="A137" s="17" t="s">
        <v>632</v>
      </c>
      <c r="B137" s="1">
        <v>0</v>
      </c>
    </row>
    <row r="138" spans="1:2" s="56" customFormat="1" ht="16.5" customHeight="1">
      <c r="A138" s="17" t="s">
        <v>633</v>
      </c>
      <c r="B138" s="1">
        <v>0</v>
      </c>
    </row>
    <row r="139" spans="1:2" s="56" customFormat="1" ht="16.5" customHeight="1">
      <c r="A139" s="17" t="s">
        <v>1313</v>
      </c>
      <c r="B139" s="1">
        <v>0</v>
      </c>
    </row>
    <row r="140" spans="1:2" s="56" customFormat="1" ht="16.5" customHeight="1">
      <c r="A140" s="17" t="s">
        <v>1333</v>
      </c>
      <c r="B140" s="1">
        <v>0</v>
      </c>
    </row>
    <row r="141" spans="1:2" s="56" customFormat="1" ht="16.5" customHeight="1">
      <c r="A141" s="17" t="s">
        <v>1334</v>
      </c>
      <c r="B141" s="1">
        <v>0</v>
      </c>
    </row>
    <row r="142" spans="1:2" s="56" customFormat="1" ht="16.5" customHeight="1">
      <c r="A142" s="17" t="s">
        <v>1335</v>
      </c>
      <c r="B142" s="1">
        <v>0</v>
      </c>
    </row>
    <row r="143" spans="1:2" s="56" customFormat="1" ht="16.5" customHeight="1">
      <c r="A143" s="17" t="s">
        <v>1339</v>
      </c>
      <c r="B143" s="1">
        <v>0</v>
      </c>
    </row>
    <row r="144" spans="1:2" s="56" customFormat="1" ht="16.5" customHeight="1">
      <c r="A144" s="17" t="s">
        <v>1341</v>
      </c>
      <c r="B144" s="1">
        <v>0</v>
      </c>
    </row>
    <row r="145" spans="1:2" s="56" customFormat="1" ht="16.5" customHeight="1">
      <c r="A145" s="17" t="s">
        <v>1767</v>
      </c>
      <c r="B145" s="1">
        <v>0</v>
      </c>
    </row>
    <row r="146" spans="1:2" s="56" customFormat="1" ht="16.5" customHeight="1">
      <c r="A146" s="17" t="s">
        <v>1768</v>
      </c>
      <c r="B146" s="1">
        <v>0</v>
      </c>
    </row>
    <row r="147" spans="1:2" s="56" customFormat="1" ht="16.5" customHeight="1">
      <c r="A147" s="17" t="s">
        <v>634</v>
      </c>
      <c r="B147" s="1">
        <v>0</v>
      </c>
    </row>
    <row r="148" spans="1:2" s="56" customFormat="1" ht="16.5" customHeight="1">
      <c r="A148" s="17" t="s">
        <v>1343</v>
      </c>
      <c r="B148" s="1">
        <v>0</v>
      </c>
    </row>
    <row r="149" spans="1:2" s="56" customFormat="1" ht="16.5" customHeight="1">
      <c r="A149" s="17" t="s">
        <v>1360</v>
      </c>
      <c r="B149" s="1">
        <v>0</v>
      </c>
    </row>
    <row r="150" spans="1:2" s="56" customFormat="1" ht="16.5" customHeight="1">
      <c r="A150" s="17" t="s">
        <v>632</v>
      </c>
      <c r="B150" s="1">
        <v>0</v>
      </c>
    </row>
    <row r="151" spans="1:2" s="56" customFormat="1" ht="16.5" customHeight="1">
      <c r="A151" s="17" t="s">
        <v>633</v>
      </c>
      <c r="B151" s="1">
        <v>0</v>
      </c>
    </row>
    <row r="152" spans="1:2" s="56" customFormat="1" ht="16.5" customHeight="1">
      <c r="A152" s="17" t="s">
        <v>1313</v>
      </c>
      <c r="B152" s="1">
        <v>0</v>
      </c>
    </row>
    <row r="153" spans="1:2" s="56" customFormat="1" ht="16.5" customHeight="1">
      <c r="A153" s="17" t="s">
        <v>1361</v>
      </c>
      <c r="B153" s="1">
        <v>0</v>
      </c>
    </row>
    <row r="154" spans="1:2" s="56" customFormat="1" ht="16.5" customHeight="1">
      <c r="A154" s="17" t="s">
        <v>634</v>
      </c>
      <c r="B154" s="1">
        <v>0</v>
      </c>
    </row>
    <row r="155" spans="1:2" s="56" customFormat="1" ht="16.5" customHeight="1">
      <c r="A155" s="17" t="s">
        <v>1364</v>
      </c>
      <c r="B155" s="1">
        <v>0</v>
      </c>
    </row>
    <row r="156" spans="1:2" s="56" customFormat="1" ht="16.5" customHeight="1">
      <c r="A156" s="17" t="s">
        <v>1769</v>
      </c>
      <c r="B156" s="1">
        <v>0</v>
      </c>
    </row>
    <row r="157" spans="1:2" s="56" customFormat="1" ht="16.5" customHeight="1">
      <c r="A157" s="17" t="s">
        <v>632</v>
      </c>
      <c r="B157" s="1">
        <v>0</v>
      </c>
    </row>
    <row r="158" spans="1:2" s="56" customFormat="1" ht="16.5" customHeight="1">
      <c r="A158" s="17" t="s">
        <v>633</v>
      </c>
      <c r="B158" s="1">
        <v>0</v>
      </c>
    </row>
    <row r="159" spans="1:2" s="56" customFormat="1" ht="16.5" customHeight="1">
      <c r="A159" s="17" t="s">
        <v>1313</v>
      </c>
      <c r="B159" s="1">
        <v>0</v>
      </c>
    </row>
    <row r="160" spans="1:2" s="56" customFormat="1" ht="16.5" customHeight="1">
      <c r="A160" s="17" t="s">
        <v>1370</v>
      </c>
      <c r="B160" s="1">
        <v>0</v>
      </c>
    </row>
    <row r="161" spans="1:2" s="56" customFormat="1" ht="16.5" customHeight="1">
      <c r="A161" s="17" t="s">
        <v>1372</v>
      </c>
      <c r="B161" s="1">
        <v>0</v>
      </c>
    </row>
    <row r="162" spans="1:2" s="56" customFormat="1" ht="16.5" customHeight="1">
      <c r="A162" s="17" t="s">
        <v>634</v>
      </c>
      <c r="B162" s="1">
        <v>0</v>
      </c>
    </row>
    <row r="163" spans="1:2" s="56" customFormat="1" ht="16.5" customHeight="1">
      <c r="A163" s="17" t="s">
        <v>1774</v>
      </c>
      <c r="B163" s="1">
        <v>0</v>
      </c>
    </row>
    <row r="164" spans="1:2" s="56" customFormat="1" ht="16.5" customHeight="1">
      <c r="A164" s="17" t="s">
        <v>660</v>
      </c>
      <c r="B164" s="1">
        <v>202</v>
      </c>
    </row>
    <row r="165" spans="1:2" s="56" customFormat="1" ht="16.5" customHeight="1">
      <c r="A165" s="17" t="s">
        <v>632</v>
      </c>
      <c r="B165" s="1">
        <v>196</v>
      </c>
    </row>
    <row r="166" spans="1:2" s="56" customFormat="1" ht="16.5" customHeight="1">
      <c r="A166" s="17" t="s">
        <v>633</v>
      </c>
      <c r="B166" s="1">
        <v>6</v>
      </c>
    </row>
    <row r="167" spans="1:2" s="56" customFormat="1" ht="16.5" customHeight="1">
      <c r="A167" s="17" t="s">
        <v>1313</v>
      </c>
      <c r="B167" s="1">
        <v>0</v>
      </c>
    </row>
    <row r="168" spans="1:2" s="56" customFormat="1" ht="16.5" customHeight="1">
      <c r="A168" s="17" t="s">
        <v>661</v>
      </c>
      <c r="B168" s="1">
        <v>0</v>
      </c>
    </row>
    <row r="169" spans="1:2" s="56" customFormat="1" ht="16.5" customHeight="1">
      <c r="A169" s="17" t="s">
        <v>1378</v>
      </c>
      <c r="B169" s="1">
        <v>0</v>
      </c>
    </row>
    <row r="170" spans="1:2" s="56" customFormat="1" ht="16.5" customHeight="1">
      <c r="A170" s="17" t="s">
        <v>662</v>
      </c>
      <c r="B170" s="1">
        <v>119</v>
      </c>
    </row>
    <row r="171" spans="1:2" s="56" customFormat="1" ht="16.5" customHeight="1">
      <c r="A171" s="17" t="s">
        <v>632</v>
      </c>
      <c r="B171" s="1">
        <v>103</v>
      </c>
    </row>
    <row r="172" spans="1:2" s="56" customFormat="1" ht="16.5" customHeight="1">
      <c r="A172" s="17" t="s">
        <v>633</v>
      </c>
      <c r="B172" s="1">
        <v>16</v>
      </c>
    </row>
    <row r="173" spans="1:2" s="56" customFormat="1" ht="16.5" customHeight="1">
      <c r="A173" s="17" t="s">
        <v>1313</v>
      </c>
      <c r="B173" s="1">
        <v>0</v>
      </c>
    </row>
    <row r="174" spans="1:2" s="56" customFormat="1" ht="16.5" customHeight="1">
      <c r="A174" s="17" t="s">
        <v>1340</v>
      </c>
      <c r="B174" s="1">
        <v>0</v>
      </c>
    </row>
    <row r="175" spans="1:2" s="56" customFormat="1" ht="16.5" customHeight="1">
      <c r="A175" s="17" t="s">
        <v>634</v>
      </c>
      <c r="B175" s="1">
        <v>0</v>
      </c>
    </row>
    <row r="176" spans="1:2" s="56" customFormat="1" ht="16.5" customHeight="1">
      <c r="A176" s="17" t="s">
        <v>1384</v>
      </c>
      <c r="B176" s="1">
        <v>0</v>
      </c>
    </row>
    <row r="177" spans="1:2" s="56" customFormat="1" ht="16.5" customHeight="1">
      <c r="A177" s="17" t="s">
        <v>663</v>
      </c>
      <c r="B177" s="1">
        <v>548</v>
      </c>
    </row>
    <row r="178" spans="1:2" s="56" customFormat="1" ht="16.5" customHeight="1">
      <c r="A178" s="17" t="s">
        <v>632</v>
      </c>
      <c r="B178" s="1">
        <v>230</v>
      </c>
    </row>
    <row r="179" spans="1:2" s="56" customFormat="1" ht="16.5" customHeight="1">
      <c r="A179" s="17" t="s">
        <v>633</v>
      </c>
      <c r="B179" s="1">
        <v>10</v>
      </c>
    </row>
    <row r="180" spans="1:2" s="56" customFormat="1" ht="16.5" customHeight="1">
      <c r="A180" s="17" t="s">
        <v>1313</v>
      </c>
      <c r="B180" s="1">
        <v>0</v>
      </c>
    </row>
    <row r="181" spans="1:2" s="56" customFormat="1" ht="17.25" customHeight="1">
      <c r="A181" s="17" t="s">
        <v>1776</v>
      </c>
      <c r="B181" s="1">
        <v>0</v>
      </c>
    </row>
    <row r="182" spans="1:2" s="56" customFormat="1" ht="17.25" customHeight="1">
      <c r="A182" s="17" t="s">
        <v>634</v>
      </c>
      <c r="B182" s="1">
        <v>222</v>
      </c>
    </row>
    <row r="183" spans="1:2" s="56" customFormat="1" ht="17.25" customHeight="1">
      <c r="A183" s="17" t="s">
        <v>664</v>
      </c>
      <c r="B183" s="1">
        <v>86</v>
      </c>
    </row>
    <row r="184" spans="1:2" s="56" customFormat="1" ht="16.5" customHeight="1">
      <c r="A184" s="17" t="s">
        <v>665</v>
      </c>
      <c r="B184" s="1">
        <v>3067</v>
      </c>
    </row>
    <row r="185" spans="1:2" s="56" customFormat="1" ht="16.5" customHeight="1">
      <c r="A185" s="17" t="s">
        <v>632</v>
      </c>
      <c r="B185" s="1">
        <v>1924</v>
      </c>
    </row>
    <row r="186" spans="1:2" s="56" customFormat="1" ht="16.5" customHeight="1">
      <c r="A186" s="17" t="s">
        <v>633</v>
      </c>
      <c r="B186" s="1">
        <v>462</v>
      </c>
    </row>
    <row r="187" spans="1:2" s="56" customFormat="1" ht="16.5" customHeight="1">
      <c r="A187" s="17" t="s">
        <v>1313</v>
      </c>
      <c r="B187" s="1">
        <v>0</v>
      </c>
    </row>
    <row r="188" spans="1:2" s="56" customFormat="1" ht="16.5" customHeight="1">
      <c r="A188" s="17" t="s">
        <v>1377</v>
      </c>
      <c r="B188" s="1">
        <v>0</v>
      </c>
    </row>
    <row r="189" spans="1:2" s="56" customFormat="1" ht="16.5" customHeight="1">
      <c r="A189" s="17" t="s">
        <v>634</v>
      </c>
      <c r="B189" s="1">
        <v>31</v>
      </c>
    </row>
    <row r="190" spans="1:2" s="56" customFormat="1" ht="16.5" customHeight="1">
      <c r="A190" s="17" t="s">
        <v>666</v>
      </c>
      <c r="B190" s="1">
        <v>650</v>
      </c>
    </row>
    <row r="191" spans="1:2" s="56" customFormat="1" ht="16.5" customHeight="1">
      <c r="A191" s="17" t="s">
        <v>667</v>
      </c>
      <c r="B191" s="1">
        <v>771</v>
      </c>
    </row>
    <row r="192" spans="1:2" s="56" customFormat="1" ht="16.5" customHeight="1">
      <c r="A192" s="17" t="s">
        <v>632</v>
      </c>
      <c r="B192" s="1">
        <v>459</v>
      </c>
    </row>
    <row r="193" spans="1:2" s="56" customFormat="1" ht="16.5" customHeight="1">
      <c r="A193" s="17" t="s">
        <v>633</v>
      </c>
      <c r="B193" s="1">
        <v>272</v>
      </c>
    </row>
    <row r="194" spans="1:2" s="56" customFormat="1" ht="16.5" customHeight="1">
      <c r="A194" s="17" t="s">
        <v>1313</v>
      </c>
      <c r="B194" s="1">
        <v>0</v>
      </c>
    </row>
    <row r="195" spans="1:2" s="56" customFormat="1" ht="16.5" customHeight="1">
      <c r="A195" s="17" t="s">
        <v>1779</v>
      </c>
      <c r="B195" s="1">
        <v>0</v>
      </c>
    </row>
    <row r="196" spans="1:2" s="56" customFormat="1" ht="16.5" customHeight="1">
      <c r="A196" s="17" t="s">
        <v>634</v>
      </c>
      <c r="B196" s="1">
        <v>0</v>
      </c>
    </row>
    <row r="197" spans="1:2" s="56" customFormat="1" ht="16.5" customHeight="1">
      <c r="A197" s="17" t="s">
        <v>1405</v>
      </c>
      <c r="B197" s="1">
        <v>40</v>
      </c>
    </row>
    <row r="198" spans="1:2" s="56" customFormat="1" ht="16.5" customHeight="1">
      <c r="A198" s="17" t="s">
        <v>668</v>
      </c>
      <c r="B198" s="1">
        <v>687</v>
      </c>
    </row>
    <row r="199" spans="1:2" s="56" customFormat="1" ht="16.5" customHeight="1">
      <c r="A199" s="17" t="s">
        <v>632</v>
      </c>
      <c r="B199" s="1">
        <v>323</v>
      </c>
    </row>
    <row r="200" spans="1:2" s="56" customFormat="1" ht="16.5" customHeight="1">
      <c r="A200" s="17" t="s">
        <v>633</v>
      </c>
      <c r="B200" s="1">
        <v>349</v>
      </c>
    </row>
    <row r="201" spans="1:2" s="56" customFormat="1" ht="16.5" customHeight="1">
      <c r="A201" s="17" t="s">
        <v>1313</v>
      </c>
      <c r="B201" s="1">
        <v>0</v>
      </c>
    </row>
    <row r="202" spans="1:2" s="56" customFormat="1" ht="16.5" customHeight="1">
      <c r="A202" s="17" t="s">
        <v>1951</v>
      </c>
      <c r="B202" s="1">
        <v>0</v>
      </c>
    </row>
    <row r="203" spans="1:2" s="56" customFormat="1" ht="16.5" customHeight="1">
      <c r="A203" s="17" t="s">
        <v>634</v>
      </c>
      <c r="B203" s="1">
        <v>15</v>
      </c>
    </row>
    <row r="204" spans="1:2" s="56" customFormat="1" ht="16.5" customHeight="1">
      <c r="A204" s="17" t="s">
        <v>1411</v>
      </c>
      <c r="B204" s="1">
        <v>0</v>
      </c>
    </row>
    <row r="205" spans="1:2" s="56" customFormat="1" ht="16.5" customHeight="1">
      <c r="A205" s="17" t="s">
        <v>669</v>
      </c>
      <c r="B205" s="1">
        <v>234</v>
      </c>
    </row>
    <row r="206" spans="1:2" s="56" customFormat="1" ht="16.5" customHeight="1">
      <c r="A206" s="17" t="s">
        <v>632</v>
      </c>
      <c r="B206" s="1">
        <v>180</v>
      </c>
    </row>
    <row r="207" spans="1:2" s="56" customFormat="1" ht="16.5" customHeight="1">
      <c r="A207" s="17" t="s">
        <v>633</v>
      </c>
      <c r="B207" s="1">
        <v>52</v>
      </c>
    </row>
    <row r="208" spans="1:2" s="56" customFormat="1" ht="16.5" customHeight="1">
      <c r="A208" s="17" t="s">
        <v>1313</v>
      </c>
      <c r="B208" s="1">
        <v>0</v>
      </c>
    </row>
    <row r="209" spans="1:2" s="56" customFormat="1" ht="16.5" customHeight="1">
      <c r="A209" s="17" t="s">
        <v>1780</v>
      </c>
      <c r="B209" s="1">
        <v>0</v>
      </c>
    </row>
    <row r="210" spans="1:2" s="56" customFormat="1" ht="16.5" customHeight="1">
      <c r="A210" s="17" t="s">
        <v>1373</v>
      </c>
      <c r="B210" s="1">
        <v>0</v>
      </c>
    </row>
    <row r="211" spans="1:2" s="56" customFormat="1" ht="16.5" customHeight="1">
      <c r="A211" s="17" t="s">
        <v>634</v>
      </c>
      <c r="B211" s="1">
        <v>0</v>
      </c>
    </row>
    <row r="212" spans="1:2" s="56" customFormat="1" ht="16.5" customHeight="1">
      <c r="A212" s="17" t="s">
        <v>1417</v>
      </c>
      <c r="B212" s="1">
        <v>2</v>
      </c>
    </row>
    <row r="213" spans="1:2" s="56" customFormat="1" ht="16.5" customHeight="1">
      <c r="A213" s="17" t="s">
        <v>1419</v>
      </c>
      <c r="B213" s="1">
        <v>0</v>
      </c>
    </row>
    <row r="214" spans="1:2" s="56" customFormat="1" ht="16.5" customHeight="1">
      <c r="A214" s="17" t="s">
        <v>632</v>
      </c>
      <c r="B214" s="1">
        <v>0</v>
      </c>
    </row>
    <row r="215" spans="1:2" s="56" customFormat="1" ht="16.5" customHeight="1">
      <c r="A215" s="17" t="s">
        <v>633</v>
      </c>
      <c r="B215" s="1">
        <v>0</v>
      </c>
    </row>
    <row r="216" spans="1:2" s="56" customFormat="1" ht="16.5" customHeight="1">
      <c r="A216" s="17" t="s">
        <v>1313</v>
      </c>
      <c r="B216" s="1">
        <v>0</v>
      </c>
    </row>
    <row r="217" spans="1:2" s="56" customFormat="1" ht="16.5" customHeight="1">
      <c r="A217" s="17" t="s">
        <v>634</v>
      </c>
      <c r="B217" s="1">
        <v>0</v>
      </c>
    </row>
    <row r="218" spans="1:2" s="56" customFormat="1" ht="16.5" customHeight="1">
      <c r="A218" s="17" t="s">
        <v>1424</v>
      </c>
      <c r="B218" s="1">
        <v>0</v>
      </c>
    </row>
    <row r="219" spans="1:2" s="56" customFormat="1" ht="16.5" customHeight="1">
      <c r="A219" s="17" t="s">
        <v>670</v>
      </c>
      <c r="B219" s="1">
        <v>188</v>
      </c>
    </row>
    <row r="220" spans="1:2" s="56" customFormat="1" ht="16.5" customHeight="1">
      <c r="A220" s="17" t="s">
        <v>632</v>
      </c>
      <c r="B220" s="1">
        <v>143</v>
      </c>
    </row>
    <row r="221" spans="1:2" s="56" customFormat="1" ht="16.5" customHeight="1">
      <c r="A221" s="17" t="s">
        <v>633</v>
      </c>
      <c r="B221" s="1">
        <v>45</v>
      </c>
    </row>
    <row r="222" spans="1:2" s="56" customFormat="1" ht="16.5" customHeight="1">
      <c r="A222" s="17" t="s">
        <v>1313</v>
      </c>
      <c r="B222" s="1">
        <v>0</v>
      </c>
    </row>
    <row r="223" spans="1:2" s="56" customFormat="1" ht="16.5" customHeight="1">
      <c r="A223" s="17" t="s">
        <v>634</v>
      </c>
      <c r="B223" s="1">
        <v>0</v>
      </c>
    </row>
    <row r="224" spans="1:2" s="56" customFormat="1" ht="16.5" customHeight="1">
      <c r="A224" s="17" t="s">
        <v>1371</v>
      </c>
      <c r="B224" s="1">
        <v>0</v>
      </c>
    </row>
    <row r="225" spans="1:2" s="56" customFormat="1" ht="16.5" customHeight="1">
      <c r="A225" s="17" t="s">
        <v>1783</v>
      </c>
      <c r="B225" s="1">
        <v>0</v>
      </c>
    </row>
    <row r="226" spans="1:2" s="56" customFormat="1" ht="16.5" customHeight="1">
      <c r="A226" s="17" t="s">
        <v>632</v>
      </c>
      <c r="B226" s="1">
        <v>0</v>
      </c>
    </row>
    <row r="227" spans="1:2" s="56" customFormat="1" ht="16.5" customHeight="1">
      <c r="A227" s="17" t="s">
        <v>633</v>
      </c>
      <c r="B227" s="1">
        <v>0</v>
      </c>
    </row>
    <row r="228" spans="1:2" s="56" customFormat="1" ht="16.5" customHeight="1">
      <c r="A228" s="17" t="s">
        <v>1313</v>
      </c>
      <c r="B228" s="1">
        <v>0</v>
      </c>
    </row>
    <row r="229" spans="1:2" s="56" customFormat="1" ht="16.5" customHeight="1">
      <c r="A229" s="17" t="s">
        <v>1952</v>
      </c>
      <c r="B229" s="1">
        <v>0</v>
      </c>
    </row>
    <row r="230" spans="1:2" s="56" customFormat="1" ht="16.5" customHeight="1">
      <c r="A230" s="17" t="s">
        <v>634</v>
      </c>
      <c r="B230" s="1">
        <v>0</v>
      </c>
    </row>
    <row r="231" spans="1:2" s="56" customFormat="1" ht="16.5" customHeight="1">
      <c r="A231" s="17" t="s">
        <v>1785</v>
      </c>
      <c r="B231" s="1">
        <v>0</v>
      </c>
    </row>
    <row r="232" spans="1:2" s="56" customFormat="1" ht="16.5" customHeight="1">
      <c r="A232" s="17" t="s">
        <v>1787</v>
      </c>
      <c r="B232" s="1">
        <v>2111</v>
      </c>
    </row>
    <row r="233" spans="1:2" s="56" customFormat="1" ht="16.5" customHeight="1">
      <c r="A233" s="17" t="s">
        <v>632</v>
      </c>
      <c r="B233" s="1">
        <v>1794</v>
      </c>
    </row>
    <row r="234" spans="1:2" s="56" customFormat="1" ht="16.5" customHeight="1">
      <c r="A234" s="17" t="s">
        <v>633</v>
      </c>
      <c r="B234" s="1">
        <v>153</v>
      </c>
    </row>
    <row r="235" spans="1:2" s="56" customFormat="1" ht="16.5" customHeight="1">
      <c r="A235" s="17" t="s">
        <v>1313</v>
      </c>
      <c r="B235" s="1">
        <v>0</v>
      </c>
    </row>
    <row r="236" spans="1:2" s="56" customFormat="1" ht="16.5" customHeight="1">
      <c r="A236" s="17" t="s">
        <v>1953</v>
      </c>
      <c r="B236" s="1">
        <v>0</v>
      </c>
    </row>
    <row r="237" spans="1:2" s="56" customFormat="1" ht="16.5" customHeight="1">
      <c r="A237" s="17" t="s">
        <v>1954</v>
      </c>
      <c r="B237" s="1">
        <v>0</v>
      </c>
    </row>
    <row r="238" spans="1:2" s="56" customFormat="1" ht="16.5" customHeight="1">
      <c r="A238" s="17" t="s">
        <v>648</v>
      </c>
      <c r="B238" s="1">
        <v>0</v>
      </c>
    </row>
    <row r="239" spans="1:2" s="56" customFormat="1" ht="16.5" customHeight="1">
      <c r="A239" s="17" t="s">
        <v>1955</v>
      </c>
      <c r="B239" s="1">
        <v>0</v>
      </c>
    </row>
    <row r="240" spans="1:2" s="56" customFormat="1" ht="16.5" customHeight="1">
      <c r="A240" s="17" t="s">
        <v>13</v>
      </c>
      <c r="B240" s="1">
        <v>0</v>
      </c>
    </row>
    <row r="241" spans="1:2" s="56" customFormat="1" ht="16.5" customHeight="1">
      <c r="A241" s="17" t="s">
        <v>17</v>
      </c>
      <c r="B241" s="1">
        <v>0</v>
      </c>
    </row>
    <row r="242" spans="1:2" s="56" customFormat="1" ht="16.5" customHeight="1">
      <c r="A242" s="17" t="s">
        <v>14</v>
      </c>
      <c r="B242" s="1">
        <v>0</v>
      </c>
    </row>
    <row r="243" spans="1:2" s="56" customFormat="1" ht="16.5" customHeight="1">
      <c r="A243" s="17" t="s">
        <v>1956</v>
      </c>
      <c r="B243" s="1">
        <v>0</v>
      </c>
    </row>
    <row r="244" spans="1:2" s="56" customFormat="1" ht="16.5" customHeight="1">
      <c r="A244" s="17" t="s">
        <v>1957</v>
      </c>
      <c r="B244" s="1">
        <v>0</v>
      </c>
    </row>
    <row r="245" spans="1:2" s="56" customFormat="1" ht="16.5" customHeight="1">
      <c r="A245" s="17" t="s">
        <v>634</v>
      </c>
      <c r="B245" s="1">
        <v>109</v>
      </c>
    </row>
    <row r="246" spans="1:2" s="56" customFormat="1" ht="16.5" customHeight="1">
      <c r="A246" s="17" t="s">
        <v>1788</v>
      </c>
      <c r="B246" s="1">
        <v>55</v>
      </c>
    </row>
    <row r="247" spans="1:2" s="56" customFormat="1" ht="16.5" customHeight="1">
      <c r="A247" s="17" t="s">
        <v>903</v>
      </c>
      <c r="B247" s="1">
        <v>930</v>
      </c>
    </row>
    <row r="248" spans="1:2" s="56" customFormat="1" ht="16.5" customHeight="1">
      <c r="A248" s="17" t="s">
        <v>1374</v>
      </c>
      <c r="B248" s="1">
        <v>0</v>
      </c>
    </row>
    <row r="249" spans="1:2" s="56" customFormat="1" ht="16.5" customHeight="1">
      <c r="A249" s="17" t="s">
        <v>904</v>
      </c>
      <c r="B249" s="1">
        <v>930</v>
      </c>
    </row>
    <row r="250" spans="1:2" s="56" customFormat="1" ht="16.5" customHeight="1">
      <c r="A250" s="17" t="s">
        <v>1375</v>
      </c>
      <c r="B250" s="1">
        <v>0</v>
      </c>
    </row>
    <row r="251" spans="1:2" s="56" customFormat="1" ht="16.5" customHeight="1">
      <c r="A251" s="17" t="s">
        <v>1376</v>
      </c>
      <c r="B251" s="1">
        <v>0</v>
      </c>
    </row>
    <row r="252" spans="1:2" s="56" customFormat="1" ht="16.5" customHeight="1">
      <c r="A252" s="17" t="s">
        <v>632</v>
      </c>
      <c r="B252" s="1">
        <v>0</v>
      </c>
    </row>
    <row r="253" spans="1:2" s="56" customFormat="1" ht="16.5" customHeight="1">
      <c r="A253" s="17" t="s">
        <v>633</v>
      </c>
      <c r="B253" s="1">
        <v>0</v>
      </c>
    </row>
    <row r="254" spans="1:2" s="56" customFormat="1" ht="16.5" customHeight="1">
      <c r="A254" s="17" t="s">
        <v>1313</v>
      </c>
      <c r="B254" s="1">
        <v>0</v>
      </c>
    </row>
    <row r="255" spans="1:2" s="56" customFormat="1" ht="16.5" customHeight="1">
      <c r="A255" s="17" t="s">
        <v>1377</v>
      </c>
      <c r="B255" s="1">
        <v>0</v>
      </c>
    </row>
    <row r="256" spans="1:2" s="56" customFormat="1" ht="16.5" customHeight="1">
      <c r="A256" s="17" t="s">
        <v>634</v>
      </c>
      <c r="B256" s="1">
        <v>0</v>
      </c>
    </row>
    <row r="257" spans="1:2" s="56" customFormat="1" ht="16.5" customHeight="1">
      <c r="A257" s="17" t="s">
        <v>1379</v>
      </c>
      <c r="B257" s="1">
        <v>0</v>
      </c>
    </row>
    <row r="258" spans="1:2" s="56" customFormat="1" ht="16.5" customHeight="1">
      <c r="A258" s="17" t="s">
        <v>1380</v>
      </c>
      <c r="B258" s="1">
        <v>0</v>
      </c>
    </row>
    <row r="259" spans="1:2" s="56" customFormat="1" ht="16.5" customHeight="1">
      <c r="A259" s="17" t="s">
        <v>1381</v>
      </c>
      <c r="B259" s="1">
        <v>0</v>
      </c>
    </row>
    <row r="260" spans="1:2" s="56" customFormat="1" ht="16.5" customHeight="1">
      <c r="A260" s="17" t="s">
        <v>1382</v>
      </c>
      <c r="B260" s="1">
        <v>0</v>
      </c>
    </row>
    <row r="261" spans="1:2" s="56" customFormat="1" ht="16.5" customHeight="1">
      <c r="A261" s="17" t="s">
        <v>1383</v>
      </c>
      <c r="B261" s="1">
        <v>0</v>
      </c>
    </row>
    <row r="262" spans="1:2" s="56" customFormat="1" ht="16.5" customHeight="1">
      <c r="A262" s="17" t="s">
        <v>1583</v>
      </c>
      <c r="B262" s="1">
        <v>0</v>
      </c>
    </row>
    <row r="263" spans="1:2" s="56" customFormat="1" ht="16.5" customHeight="1">
      <c r="A263" s="57" t="s">
        <v>1584</v>
      </c>
      <c r="B263" s="1">
        <v>0</v>
      </c>
    </row>
    <row r="264" spans="1:2" s="56" customFormat="1" ht="16.5" customHeight="1">
      <c r="A264" s="17" t="s">
        <v>1385</v>
      </c>
      <c r="B264" s="1">
        <v>0</v>
      </c>
    </row>
    <row r="265" spans="1:2" s="56" customFormat="1" ht="16.5" customHeight="1">
      <c r="A265" s="17" t="s">
        <v>1386</v>
      </c>
      <c r="B265" s="1">
        <v>0</v>
      </c>
    </row>
    <row r="266" spans="1:2" s="56" customFormat="1" ht="16.5" customHeight="1">
      <c r="A266" s="17" t="s">
        <v>1387</v>
      </c>
      <c r="B266" s="1">
        <v>0</v>
      </c>
    </row>
    <row r="267" spans="1:2" s="56" customFormat="1" ht="16.5" customHeight="1">
      <c r="A267" s="17" t="s">
        <v>1388</v>
      </c>
      <c r="B267" s="1">
        <v>0</v>
      </c>
    </row>
    <row r="268" spans="1:2" s="56" customFormat="1" ht="16.5" customHeight="1">
      <c r="A268" s="17" t="s">
        <v>1389</v>
      </c>
      <c r="B268" s="1">
        <v>0</v>
      </c>
    </row>
    <row r="269" spans="1:2" s="56" customFormat="1" ht="16.5" customHeight="1">
      <c r="A269" s="17" t="s">
        <v>1390</v>
      </c>
      <c r="B269" s="1">
        <v>0</v>
      </c>
    </row>
    <row r="270" spans="1:2" s="56" customFormat="1" ht="16.5" customHeight="1">
      <c r="A270" s="17" t="s">
        <v>1391</v>
      </c>
      <c r="B270" s="1">
        <v>0</v>
      </c>
    </row>
    <row r="271" spans="1:2" s="56" customFormat="1" ht="16.5" customHeight="1">
      <c r="A271" s="17" t="s">
        <v>1392</v>
      </c>
      <c r="B271" s="1">
        <v>0</v>
      </c>
    </row>
    <row r="272" spans="1:2" s="56" customFormat="1" ht="16.5" customHeight="1">
      <c r="A272" s="17" t="s">
        <v>1394</v>
      </c>
      <c r="B272" s="1">
        <v>0</v>
      </c>
    </row>
    <row r="273" spans="1:2" s="56" customFormat="1" ht="16.5" customHeight="1">
      <c r="A273" s="17" t="s">
        <v>1958</v>
      </c>
      <c r="B273" s="1">
        <v>0</v>
      </c>
    </row>
    <row r="274" spans="1:2" s="56" customFormat="1" ht="16.5" customHeight="1">
      <c r="A274" s="17" t="s">
        <v>1396</v>
      </c>
      <c r="B274" s="1">
        <v>0</v>
      </c>
    </row>
    <row r="275" spans="1:2" s="56" customFormat="1" ht="16.5" customHeight="1">
      <c r="A275" s="17" t="s">
        <v>1397</v>
      </c>
      <c r="B275" s="1">
        <v>0</v>
      </c>
    </row>
    <row r="276" spans="1:2" s="56" customFormat="1" ht="16.5" customHeight="1">
      <c r="A276" s="17" t="s">
        <v>1398</v>
      </c>
      <c r="B276" s="1">
        <v>0</v>
      </c>
    </row>
    <row r="277" spans="1:2" s="56" customFormat="1" ht="16.5" customHeight="1">
      <c r="A277" s="17" t="s">
        <v>1399</v>
      </c>
      <c r="B277" s="1">
        <v>0</v>
      </c>
    </row>
    <row r="278" spans="1:2" s="56" customFormat="1" ht="16.5" customHeight="1">
      <c r="A278" s="17" t="s">
        <v>1401</v>
      </c>
      <c r="B278" s="1">
        <v>0</v>
      </c>
    </row>
    <row r="279" spans="1:2" s="56" customFormat="1" ht="16.5" customHeight="1">
      <c r="A279" s="17" t="s">
        <v>1402</v>
      </c>
      <c r="B279" s="1">
        <v>0</v>
      </c>
    </row>
    <row r="280" spans="1:2" s="56" customFormat="1" ht="16.5" customHeight="1">
      <c r="A280" s="17" t="s">
        <v>1404</v>
      </c>
      <c r="B280" s="1">
        <v>0</v>
      </c>
    </row>
    <row r="281" spans="1:2" s="56" customFormat="1" ht="16.5" customHeight="1">
      <c r="A281" s="17" t="s">
        <v>1406</v>
      </c>
      <c r="B281" s="1">
        <v>0</v>
      </c>
    </row>
    <row r="282" spans="1:2" s="56" customFormat="1" ht="16.5" customHeight="1">
      <c r="A282" s="17" t="s">
        <v>1782</v>
      </c>
      <c r="B282" s="1">
        <v>0</v>
      </c>
    </row>
    <row r="283" spans="1:2" s="56" customFormat="1" ht="16.5" customHeight="1">
      <c r="A283" s="17" t="s">
        <v>632</v>
      </c>
      <c r="B283" s="1">
        <v>0</v>
      </c>
    </row>
    <row r="284" spans="1:2" s="56" customFormat="1" ht="16.5" customHeight="1">
      <c r="A284" s="17" t="s">
        <v>633</v>
      </c>
      <c r="B284" s="1">
        <v>0</v>
      </c>
    </row>
    <row r="285" spans="1:2" s="56" customFormat="1" ht="16.5" customHeight="1">
      <c r="A285" s="17" t="s">
        <v>1313</v>
      </c>
      <c r="B285" s="1">
        <v>0</v>
      </c>
    </row>
    <row r="286" spans="1:2" s="56" customFormat="1" ht="16.5" customHeight="1">
      <c r="A286" s="17" t="s">
        <v>634</v>
      </c>
      <c r="B286" s="1">
        <v>0</v>
      </c>
    </row>
    <row r="287" spans="1:2" s="56" customFormat="1" ht="16.5" customHeight="1">
      <c r="A287" s="17" t="s">
        <v>1784</v>
      </c>
      <c r="B287" s="1">
        <v>0</v>
      </c>
    </row>
    <row r="288" spans="1:2" s="56" customFormat="1" ht="16.5" customHeight="1">
      <c r="A288" s="17" t="s">
        <v>1407</v>
      </c>
      <c r="B288" s="1">
        <v>0</v>
      </c>
    </row>
    <row r="289" spans="1:2" s="56" customFormat="1" ht="16.5" customHeight="1">
      <c r="A289" s="17" t="s">
        <v>1408</v>
      </c>
      <c r="B289" s="1">
        <v>0</v>
      </c>
    </row>
    <row r="290" spans="1:2" s="56" customFormat="1" ht="16.5" customHeight="1">
      <c r="A290" s="17" t="s">
        <v>671</v>
      </c>
      <c r="B290" s="1">
        <v>212</v>
      </c>
    </row>
    <row r="291" spans="1:2" s="56" customFormat="1" ht="16.5" customHeight="1">
      <c r="A291" s="17" t="s">
        <v>1409</v>
      </c>
      <c r="B291" s="1">
        <v>0</v>
      </c>
    </row>
    <row r="292" spans="1:2" s="56" customFormat="1" ht="16.5" customHeight="1">
      <c r="A292" s="17" t="s">
        <v>1410</v>
      </c>
      <c r="B292" s="1">
        <v>0</v>
      </c>
    </row>
    <row r="293" spans="1:2" s="56" customFormat="1" ht="16.5" customHeight="1">
      <c r="A293" s="17" t="s">
        <v>1412</v>
      </c>
      <c r="B293" s="1">
        <v>0</v>
      </c>
    </row>
    <row r="294" spans="1:2" s="56" customFormat="1" ht="16.5" customHeight="1">
      <c r="A294" s="17" t="s">
        <v>1413</v>
      </c>
      <c r="B294" s="1">
        <v>0</v>
      </c>
    </row>
    <row r="295" spans="1:2" s="56" customFormat="1" ht="16.5" customHeight="1">
      <c r="A295" s="17" t="s">
        <v>1414</v>
      </c>
      <c r="B295" s="1">
        <v>0</v>
      </c>
    </row>
    <row r="296" spans="1:2" s="56" customFormat="1" ht="16.5" customHeight="1">
      <c r="A296" s="17" t="s">
        <v>1416</v>
      </c>
      <c r="B296" s="1">
        <v>0</v>
      </c>
    </row>
    <row r="297" spans="1:2" s="56" customFormat="1" ht="16.5" customHeight="1">
      <c r="A297" s="17" t="s">
        <v>672</v>
      </c>
      <c r="B297" s="1">
        <v>212</v>
      </c>
    </row>
    <row r="298" spans="1:2" s="56" customFormat="1" ht="16.5" customHeight="1">
      <c r="A298" s="17" t="s">
        <v>673</v>
      </c>
      <c r="B298" s="1">
        <v>73</v>
      </c>
    </row>
    <row r="299" spans="1:2" s="56" customFormat="1" ht="16.5" customHeight="1">
      <c r="A299" s="17" t="s">
        <v>1418</v>
      </c>
      <c r="B299" s="1">
        <v>0</v>
      </c>
    </row>
    <row r="300" spans="1:2" s="56" customFormat="1" ht="16.5" customHeight="1">
      <c r="A300" s="17" t="s">
        <v>674</v>
      </c>
      <c r="B300" s="1">
        <v>0</v>
      </c>
    </row>
    <row r="301" spans="1:2" s="56" customFormat="1" ht="16.5" customHeight="1">
      <c r="A301" s="17" t="s">
        <v>1420</v>
      </c>
      <c r="B301" s="1">
        <v>0</v>
      </c>
    </row>
    <row r="302" spans="1:2" s="56" customFormat="1" ht="16.5" customHeight="1">
      <c r="A302" s="17" t="s">
        <v>1421</v>
      </c>
      <c r="B302" s="1">
        <v>0</v>
      </c>
    </row>
    <row r="303" spans="1:2" s="56" customFormat="1" ht="16.5" customHeight="1">
      <c r="A303" s="17" t="s">
        <v>1423</v>
      </c>
      <c r="B303" s="1">
        <v>0</v>
      </c>
    </row>
    <row r="304" spans="1:2" s="56" customFormat="1" ht="16.5" customHeight="1">
      <c r="A304" s="17" t="s">
        <v>675</v>
      </c>
      <c r="B304" s="1">
        <v>139</v>
      </c>
    </row>
    <row r="305" spans="1:2" s="56" customFormat="1" ht="16.5" customHeight="1">
      <c r="A305" s="17" t="s">
        <v>1585</v>
      </c>
      <c r="B305" s="1">
        <v>0</v>
      </c>
    </row>
    <row r="306" spans="1:2" s="56" customFormat="1" ht="16.5" customHeight="1">
      <c r="A306" s="17" t="s">
        <v>1425</v>
      </c>
      <c r="B306" s="1">
        <v>0</v>
      </c>
    </row>
    <row r="307" spans="1:2" s="56" customFormat="1" ht="16.5" customHeight="1">
      <c r="A307" s="17" t="s">
        <v>1426</v>
      </c>
      <c r="B307" s="1">
        <v>0</v>
      </c>
    </row>
    <row r="308" spans="1:2" s="56" customFormat="1" ht="16.5" customHeight="1">
      <c r="A308" s="17" t="s">
        <v>1428</v>
      </c>
      <c r="B308" s="1">
        <v>0</v>
      </c>
    </row>
    <row r="309" spans="1:2" s="56" customFormat="1" ht="16.5" customHeight="1">
      <c r="A309" s="17" t="s">
        <v>676</v>
      </c>
      <c r="B309" s="1">
        <v>14709</v>
      </c>
    </row>
    <row r="310" spans="1:2" s="56" customFormat="1" ht="16.5" customHeight="1">
      <c r="A310" s="17" t="s">
        <v>1789</v>
      </c>
      <c r="B310" s="1">
        <v>0</v>
      </c>
    </row>
    <row r="311" spans="1:2" s="56" customFormat="1" ht="16.5" customHeight="1">
      <c r="A311" s="17" t="s">
        <v>1790</v>
      </c>
      <c r="B311" s="1">
        <v>0</v>
      </c>
    </row>
    <row r="312" spans="1:2" s="56" customFormat="1" ht="16.5" customHeight="1">
      <c r="A312" s="17" t="s">
        <v>1791</v>
      </c>
      <c r="B312" s="1">
        <v>0</v>
      </c>
    </row>
    <row r="313" spans="1:2" s="56" customFormat="1" ht="16.5" customHeight="1">
      <c r="A313" s="17" t="s">
        <v>677</v>
      </c>
      <c r="B313" s="1">
        <v>9582</v>
      </c>
    </row>
    <row r="314" spans="1:2" s="56" customFormat="1" ht="16.5" customHeight="1">
      <c r="A314" s="17" t="s">
        <v>632</v>
      </c>
      <c r="B314" s="1">
        <v>6520</v>
      </c>
    </row>
    <row r="315" spans="1:2" s="56" customFormat="1" ht="16.5" customHeight="1">
      <c r="A315" s="17" t="s">
        <v>633</v>
      </c>
      <c r="B315" s="1">
        <v>1869</v>
      </c>
    </row>
    <row r="316" spans="1:2" s="56" customFormat="1" ht="16.5" customHeight="1">
      <c r="A316" s="17" t="s">
        <v>1313</v>
      </c>
      <c r="B316" s="1">
        <v>0</v>
      </c>
    </row>
    <row r="317" spans="1:2" s="56" customFormat="1" ht="16.5" customHeight="1">
      <c r="A317" s="17" t="s">
        <v>648</v>
      </c>
      <c r="B317" s="1">
        <v>145</v>
      </c>
    </row>
    <row r="318" spans="1:2" s="56" customFormat="1" ht="16.5" customHeight="1">
      <c r="A318" s="17" t="s">
        <v>1777</v>
      </c>
      <c r="B318" s="1">
        <v>954</v>
      </c>
    </row>
    <row r="319" spans="1:2" s="56" customFormat="1" ht="16.5" customHeight="1">
      <c r="A319" s="17" t="s">
        <v>1778</v>
      </c>
      <c r="B319" s="1">
        <v>0</v>
      </c>
    </row>
    <row r="320" spans="1:2" s="56" customFormat="1" ht="16.5" customHeight="1">
      <c r="A320" s="17" t="s">
        <v>1959</v>
      </c>
      <c r="B320" s="1">
        <v>0</v>
      </c>
    </row>
    <row r="321" spans="1:2" s="56" customFormat="1" ht="16.5" customHeight="1">
      <c r="A321" s="17" t="s">
        <v>1960</v>
      </c>
      <c r="B321" s="1">
        <v>0</v>
      </c>
    </row>
    <row r="322" spans="1:2" s="56" customFormat="1" ht="16.5" customHeight="1">
      <c r="A322" s="17" t="s">
        <v>634</v>
      </c>
      <c r="B322" s="1">
        <v>93</v>
      </c>
    </row>
    <row r="323" spans="1:2" s="56" customFormat="1" ht="16.5" customHeight="1">
      <c r="A323" s="17" t="s">
        <v>1393</v>
      </c>
      <c r="B323" s="1">
        <v>1</v>
      </c>
    </row>
    <row r="324" spans="1:2" s="56" customFormat="1" ht="16.5" customHeight="1">
      <c r="A324" s="17" t="s">
        <v>1395</v>
      </c>
      <c r="B324" s="1">
        <v>0</v>
      </c>
    </row>
    <row r="325" spans="1:2" s="56" customFormat="1" ht="16.5" customHeight="1">
      <c r="A325" s="17" t="s">
        <v>632</v>
      </c>
      <c r="B325" s="1">
        <v>0</v>
      </c>
    </row>
    <row r="326" spans="1:2" s="56" customFormat="1" ht="16.5" customHeight="1">
      <c r="A326" s="17" t="s">
        <v>633</v>
      </c>
      <c r="B326" s="1">
        <v>0</v>
      </c>
    </row>
    <row r="327" spans="1:2" s="56" customFormat="1" ht="16.5" customHeight="1">
      <c r="A327" s="17" t="s">
        <v>1313</v>
      </c>
      <c r="B327" s="1">
        <v>0</v>
      </c>
    </row>
    <row r="328" spans="1:2" s="56" customFormat="1" ht="16.5" customHeight="1">
      <c r="A328" s="17" t="s">
        <v>1400</v>
      </c>
      <c r="B328" s="1">
        <v>0</v>
      </c>
    </row>
    <row r="329" spans="1:2" s="56" customFormat="1" ht="16.5" customHeight="1">
      <c r="A329" s="17" t="s">
        <v>634</v>
      </c>
      <c r="B329" s="1">
        <v>0</v>
      </c>
    </row>
    <row r="330" spans="1:2" s="56" customFormat="1" ht="16.5" customHeight="1">
      <c r="A330" s="17" t="s">
        <v>1403</v>
      </c>
      <c r="B330" s="1">
        <v>0</v>
      </c>
    </row>
    <row r="331" spans="1:2" s="56" customFormat="1" ht="16.5" customHeight="1">
      <c r="A331" s="17" t="s">
        <v>678</v>
      </c>
      <c r="B331" s="1">
        <v>1213</v>
      </c>
    </row>
    <row r="332" spans="1:2" s="56" customFormat="1" ht="16.5" customHeight="1">
      <c r="A332" s="17" t="s">
        <v>632</v>
      </c>
      <c r="B332" s="1">
        <v>924</v>
      </c>
    </row>
    <row r="333" spans="1:2" s="56" customFormat="1" ht="16.5" customHeight="1">
      <c r="A333" s="17" t="s">
        <v>633</v>
      </c>
      <c r="B333" s="1">
        <v>289</v>
      </c>
    </row>
    <row r="334" spans="1:2" s="56" customFormat="1" ht="16.5" customHeight="1">
      <c r="A334" s="17" t="s">
        <v>1313</v>
      </c>
      <c r="B334" s="1">
        <v>0</v>
      </c>
    </row>
    <row r="335" spans="1:2" s="56" customFormat="1" ht="16.5" customHeight="1">
      <c r="A335" s="17" t="s">
        <v>1415</v>
      </c>
      <c r="B335" s="1">
        <v>0</v>
      </c>
    </row>
    <row r="336" spans="1:2" s="56" customFormat="1" ht="16.5" customHeight="1">
      <c r="A336" s="17" t="s">
        <v>1781</v>
      </c>
      <c r="B336" s="1">
        <v>0</v>
      </c>
    </row>
    <row r="337" spans="1:2" s="56" customFormat="1" ht="16.5" customHeight="1">
      <c r="A337" s="17" t="s">
        <v>634</v>
      </c>
      <c r="B337" s="1">
        <v>0</v>
      </c>
    </row>
    <row r="338" spans="1:2" s="56" customFormat="1" ht="16.5" customHeight="1">
      <c r="A338" s="17" t="s">
        <v>905</v>
      </c>
      <c r="B338" s="1">
        <v>0</v>
      </c>
    </row>
    <row r="339" spans="1:2" s="56" customFormat="1" ht="16.5" customHeight="1">
      <c r="A339" s="17" t="s">
        <v>679</v>
      </c>
      <c r="B339" s="1">
        <v>2292</v>
      </c>
    </row>
    <row r="340" spans="1:2" s="56" customFormat="1" ht="16.5" customHeight="1">
      <c r="A340" s="17" t="s">
        <v>632</v>
      </c>
      <c r="B340" s="1">
        <v>1888</v>
      </c>
    </row>
    <row r="341" spans="1:2" s="56" customFormat="1" ht="16.5" customHeight="1">
      <c r="A341" s="17" t="s">
        <v>633</v>
      </c>
      <c r="B341" s="1">
        <v>102</v>
      </c>
    </row>
    <row r="342" spans="1:2" s="56" customFormat="1" ht="16.5" customHeight="1">
      <c r="A342" s="17" t="s">
        <v>1313</v>
      </c>
      <c r="B342" s="1">
        <v>0</v>
      </c>
    </row>
    <row r="343" spans="1:2" s="56" customFormat="1" ht="16.5" customHeight="1">
      <c r="A343" s="17" t="s">
        <v>1422</v>
      </c>
      <c r="B343" s="1">
        <v>200</v>
      </c>
    </row>
    <row r="344" spans="1:2" s="56" customFormat="1" ht="16.5" customHeight="1">
      <c r="A344" s="17" t="s">
        <v>680</v>
      </c>
      <c r="B344" s="1">
        <v>100</v>
      </c>
    </row>
    <row r="345" spans="1:2" s="56" customFormat="1" ht="16.5" customHeight="1">
      <c r="A345" s="17" t="s">
        <v>681</v>
      </c>
      <c r="B345" s="1">
        <v>0</v>
      </c>
    </row>
    <row r="346" spans="1:2" s="56" customFormat="1" ht="16.5" customHeight="1">
      <c r="A346" s="17" t="s">
        <v>634</v>
      </c>
      <c r="B346" s="1">
        <v>2</v>
      </c>
    </row>
    <row r="347" spans="1:2" s="56" customFormat="1" ht="16.5" customHeight="1">
      <c r="A347" s="17" t="s">
        <v>1427</v>
      </c>
      <c r="B347" s="1">
        <v>0</v>
      </c>
    </row>
    <row r="348" spans="1:2" s="56" customFormat="1" ht="16.5" customHeight="1">
      <c r="A348" s="17" t="s">
        <v>682</v>
      </c>
      <c r="B348" s="1">
        <v>1602</v>
      </c>
    </row>
    <row r="349" spans="1:2" s="56" customFormat="1" ht="16.5" customHeight="1">
      <c r="A349" s="17" t="s">
        <v>632</v>
      </c>
      <c r="B349" s="1">
        <v>1261</v>
      </c>
    </row>
    <row r="350" spans="1:2" s="56" customFormat="1" ht="16.5" customHeight="1">
      <c r="A350" s="17" t="s">
        <v>633</v>
      </c>
      <c r="B350" s="1">
        <v>0</v>
      </c>
    </row>
    <row r="351" spans="1:2" s="56" customFormat="1" ht="16.5" customHeight="1">
      <c r="A351" s="17" t="s">
        <v>1313</v>
      </c>
      <c r="B351" s="1">
        <v>0</v>
      </c>
    </row>
    <row r="352" spans="1:2" s="56" customFormat="1" ht="16.5" customHeight="1">
      <c r="A352" s="17" t="s">
        <v>1430</v>
      </c>
      <c r="B352" s="1">
        <v>193</v>
      </c>
    </row>
    <row r="353" spans="1:2" s="56" customFormat="1" ht="16.5" customHeight="1">
      <c r="A353" s="17" t="s">
        <v>1432</v>
      </c>
      <c r="B353" s="1">
        <v>24</v>
      </c>
    </row>
    <row r="354" spans="1:2" s="56" customFormat="1" ht="16.5" customHeight="1">
      <c r="A354" s="17" t="s">
        <v>906</v>
      </c>
      <c r="B354" s="1">
        <v>0</v>
      </c>
    </row>
    <row r="355" spans="1:2" s="56" customFormat="1" ht="16.5" customHeight="1">
      <c r="A355" s="17" t="s">
        <v>683</v>
      </c>
      <c r="B355" s="1">
        <v>57</v>
      </c>
    </row>
    <row r="356" spans="1:2" s="56" customFormat="1" ht="16.5" customHeight="1">
      <c r="A356" s="17" t="s">
        <v>1786</v>
      </c>
      <c r="B356" s="1">
        <v>0</v>
      </c>
    </row>
    <row r="357" spans="1:2" s="56" customFormat="1" ht="16.5" customHeight="1">
      <c r="A357" s="17" t="s">
        <v>1436</v>
      </c>
      <c r="B357" s="1">
        <v>0</v>
      </c>
    </row>
    <row r="358" spans="1:2" s="56" customFormat="1" ht="16.5" customHeight="1">
      <c r="A358" s="17" t="s">
        <v>1438</v>
      </c>
      <c r="B358" s="1">
        <v>28</v>
      </c>
    </row>
    <row r="359" spans="1:2" s="56" customFormat="1" ht="16.5" customHeight="1">
      <c r="A359" s="17" t="s">
        <v>1441</v>
      </c>
      <c r="B359" s="1">
        <v>0</v>
      </c>
    </row>
    <row r="360" spans="1:2" s="56" customFormat="1" ht="16.5" customHeight="1">
      <c r="A360" s="17" t="s">
        <v>638</v>
      </c>
      <c r="B360" s="1">
        <v>0</v>
      </c>
    </row>
    <row r="361" spans="1:2" s="56" customFormat="1" ht="16.5" customHeight="1">
      <c r="A361" s="17" t="s">
        <v>648</v>
      </c>
      <c r="B361" s="1">
        <v>0</v>
      </c>
    </row>
    <row r="362" spans="1:2" s="56" customFormat="1" ht="16.5" customHeight="1">
      <c r="A362" s="17" t="s">
        <v>634</v>
      </c>
      <c r="B362" s="1">
        <v>0</v>
      </c>
    </row>
    <row r="363" spans="1:2" s="56" customFormat="1" ht="16.5" customHeight="1">
      <c r="A363" s="17" t="s">
        <v>1444</v>
      </c>
      <c r="B363" s="1">
        <v>39</v>
      </c>
    </row>
    <row r="364" spans="1:2" s="56" customFormat="1" ht="16.5" customHeight="1">
      <c r="A364" s="17" t="s">
        <v>1445</v>
      </c>
      <c r="B364" s="1">
        <v>0</v>
      </c>
    </row>
    <row r="365" spans="1:2" s="56" customFormat="1" ht="16.5" customHeight="1">
      <c r="A365" s="17" t="s">
        <v>632</v>
      </c>
      <c r="B365" s="1">
        <v>0</v>
      </c>
    </row>
    <row r="366" spans="1:2" s="56" customFormat="1" ht="16.5" customHeight="1">
      <c r="A366" s="17" t="s">
        <v>633</v>
      </c>
      <c r="B366" s="1">
        <v>0</v>
      </c>
    </row>
    <row r="367" spans="1:2" s="56" customFormat="1" ht="16.5" customHeight="1">
      <c r="A367" s="17" t="s">
        <v>1313</v>
      </c>
      <c r="B367" s="1">
        <v>0</v>
      </c>
    </row>
    <row r="368" spans="1:2" s="56" customFormat="1" ht="16.5" customHeight="1">
      <c r="A368" s="17" t="s">
        <v>1449</v>
      </c>
      <c r="B368" s="1">
        <v>0</v>
      </c>
    </row>
    <row r="369" spans="1:2" s="56" customFormat="1" ht="16.5" customHeight="1">
      <c r="A369" s="17" t="s">
        <v>1452</v>
      </c>
      <c r="B369" s="1">
        <v>0</v>
      </c>
    </row>
    <row r="370" spans="1:2" s="56" customFormat="1" ht="16.5" customHeight="1">
      <c r="A370" s="17" t="s">
        <v>1453</v>
      </c>
      <c r="B370" s="1">
        <v>0</v>
      </c>
    </row>
    <row r="371" spans="1:2" s="56" customFormat="1" ht="16.5" customHeight="1">
      <c r="A371" s="17" t="s">
        <v>648</v>
      </c>
      <c r="B371" s="1">
        <v>0</v>
      </c>
    </row>
    <row r="372" spans="1:2" s="56" customFormat="1" ht="16.5" customHeight="1">
      <c r="A372" s="17" t="s">
        <v>634</v>
      </c>
      <c r="B372" s="1">
        <v>0</v>
      </c>
    </row>
    <row r="373" spans="1:2" s="56" customFormat="1" ht="16.5" customHeight="1">
      <c r="A373" s="17" t="s">
        <v>1457</v>
      </c>
      <c r="B373" s="1">
        <v>0</v>
      </c>
    </row>
    <row r="374" spans="1:2" s="56" customFormat="1" ht="16.5" customHeight="1">
      <c r="A374" s="17" t="s">
        <v>1460</v>
      </c>
      <c r="B374" s="1">
        <v>0</v>
      </c>
    </row>
    <row r="375" spans="1:2" s="56" customFormat="1" ht="16.5" customHeight="1">
      <c r="A375" s="17" t="s">
        <v>632</v>
      </c>
      <c r="B375" s="1">
        <v>0</v>
      </c>
    </row>
    <row r="376" spans="1:2" s="56" customFormat="1" ht="16.5" customHeight="1">
      <c r="A376" s="17" t="s">
        <v>633</v>
      </c>
      <c r="B376" s="1">
        <v>0</v>
      </c>
    </row>
    <row r="377" spans="1:2" s="56" customFormat="1" ht="16.5" customHeight="1">
      <c r="A377" s="17" t="s">
        <v>1313</v>
      </c>
      <c r="B377" s="1">
        <v>0</v>
      </c>
    </row>
    <row r="378" spans="1:2" s="56" customFormat="1" ht="16.5" customHeight="1">
      <c r="A378" s="17" t="s">
        <v>1467</v>
      </c>
      <c r="B378" s="1">
        <v>0</v>
      </c>
    </row>
    <row r="379" spans="1:2" s="56" customFormat="1" ht="16.5" customHeight="1">
      <c r="A379" s="17" t="s">
        <v>1469</v>
      </c>
      <c r="B379" s="1">
        <v>0</v>
      </c>
    </row>
    <row r="380" spans="1:2" s="56" customFormat="1" ht="16.5" customHeight="1">
      <c r="A380" s="17" t="s">
        <v>1471</v>
      </c>
      <c r="B380" s="1">
        <v>0</v>
      </c>
    </row>
    <row r="381" spans="1:2" s="56" customFormat="1" ht="16.5" customHeight="1">
      <c r="A381" s="17" t="s">
        <v>648</v>
      </c>
      <c r="B381" s="1">
        <v>0</v>
      </c>
    </row>
    <row r="382" spans="1:2" s="56" customFormat="1" ht="16.5" customHeight="1">
      <c r="A382" s="17" t="s">
        <v>634</v>
      </c>
      <c r="B382" s="1">
        <v>0</v>
      </c>
    </row>
    <row r="383" spans="1:2" s="56" customFormat="1" ht="16.5" customHeight="1">
      <c r="A383" s="17" t="s">
        <v>1474</v>
      </c>
      <c r="B383" s="1">
        <v>0</v>
      </c>
    </row>
    <row r="384" spans="1:2" s="56" customFormat="1" ht="16.5" customHeight="1">
      <c r="A384" s="17" t="s">
        <v>1477</v>
      </c>
      <c r="B384" s="1">
        <v>0</v>
      </c>
    </row>
    <row r="385" spans="1:2" s="56" customFormat="1" ht="16.5" customHeight="1">
      <c r="A385" s="17" t="s">
        <v>632</v>
      </c>
      <c r="B385" s="1">
        <v>0</v>
      </c>
    </row>
    <row r="386" spans="1:2" s="56" customFormat="1" ht="16.5" customHeight="1">
      <c r="A386" s="17" t="s">
        <v>633</v>
      </c>
      <c r="B386" s="1">
        <v>0</v>
      </c>
    </row>
    <row r="387" spans="1:2" s="56" customFormat="1" ht="16.5" customHeight="1">
      <c r="A387" s="17" t="s">
        <v>1313</v>
      </c>
      <c r="B387" s="1">
        <v>0</v>
      </c>
    </row>
    <row r="388" spans="1:2" s="56" customFormat="1" ht="16.5" customHeight="1">
      <c r="A388" s="17" t="s">
        <v>1482</v>
      </c>
      <c r="B388" s="1">
        <v>0</v>
      </c>
    </row>
    <row r="389" spans="1:2" s="56" customFormat="1" ht="16.5" customHeight="1">
      <c r="A389" s="17" t="s">
        <v>1485</v>
      </c>
      <c r="B389" s="1">
        <v>0</v>
      </c>
    </row>
    <row r="390" spans="1:2" s="56" customFormat="1" ht="16.5" customHeight="1">
      <c r="A390" s="17" t="s">
        <v>634</v>
      </c>
      <c r="B390" s="1">
        <v>0</v>
      </c>
    </row>
    <row r="391" spans="1:2" s="56" customFormat="1" ht="16.5" customHeight="1">
      <c r="A391" s="17" t="s">
        <v>1489</v>
      </c>
      <c r="B391" s="1">
        <v>0</v>
      </c>
    </row>
    <row r="392" spans="1:2" s="56" customFormat="1" ht="16.5" customHeight="1">
      <c r="A392" s="17" t="s">
        <v>1492</v>
      </c>
      <c r="B392" s="1">
        <v>0</v>
      </c>
    </row>
    <row r="393" spans="1:2" s="56" customFormat="1" ht="16.5" customHeight="1">
      <c r="A393" s="17" t="s">
        <v>632</v>
      </c>
      <c r="B393" s="1">
        <v>0</v>
      </c>
    </row>
    <row r="394" spans="1:2" s="56" customFormat="1" ht="16.5" customHeight="1">
      <c r="A394" s="17" t="s">
        <v>633</v>
      </c>
      <c r="B394" s="1">
        <v>0</v>
      </c>
    </row>
    <row r="395" spans="1:2" s="56" customFormat="1" ht="16.5" customHeight="1">
      <c r="A395" s="17" t="s">
        <v>648</v>
      </c>
      <c r="B395" s="1">
        <v>0</v>
      </c>
    </row>
    <row r="396" spans="1:2" s="56" customFormat="1" ht="16.5" customHeight="1">
      <c r="A396" s="17" t="s">
        <v>1794</v>
      </c>
      <c r="B396" s="1">
        <v>0</v>
      </c>
    </row>
    <row r="397" spans="1:2" s="56" customFormat="1" ht="16.5" customHeight="1">
      <c r="A397" s="17" t="s">
        <v>1503</v>
      </c>
      <c r="B397" s="1">
        <v>0</v>
      </c>
    </row>
    <row r="398" spans="1:2" s="56" customFormat="1" ht="16.5" customHeight="1">
      <c r="A398" s="17" t="s">
        <v>907</v>
      </c>
      <c r="B398" s="1">
        <v>20</v>
      </c>
    </row>
    <row r="399" spans="1:2" s="56" customFormat="1" ht="16.5" customHeight="1">
      <c r="A399" s="17" t="s">
        <v>908</v>
      </c>
      <c r="B399" s="1">
        <v>20</v>
      </c>
    </row>
    <row r="400" spans="1:2" s="56" customFormat="1" ht="16.5" customHeight="1">
      <c r="A400" s="17" t="s">
        <v>684</v>
      </c>
      <c r="B400" s="1">
        <v>96169</v>
      </c>
    </row>
    <row r="401" spans="1:2" s="56" customFormat="1" ht="16.5" customHeight="1">
      <c r="A401" s="17" t="s">
        <v>685</v>
      </c>
      <c r="B401" s="1">
        <v>1222</v>
      </c>
    </row>
    <row r="402" spans="1:2" s="56" customFormat="1" ht="16.5" customHeight="1">
      <c r="A402" s="17" t="s">
        <v>632</v>
      </c>
      <c r="B402" s="1">
        <v>660</v>
      </c>
    </row>
    <row r="403" spans="1:2" s="56" customFormat="1" ht="16.5" customHeight="1">
      <c r="A403" s="17" t="s">
        <v>633</v>
      </c>
      <c r="B403" s="1">
        <v>60</v>
      </c>
    </row>
    <row r="404" spans="1:2" s="56" customFormat="1" ht="16.5" customHeight="1">
      <c r="A404" s="17" t="s">
        <v>1313</v>
      </c>
      <c r="B404" s="1">
        <v>0</v>
      </c>
    </row>
    <row r="405" spans="1:2" s="56" customFormat="1" ht="16.5" customHeight="1">
      <c r="A405" s="17" t="s">
        <v>686</v>
      </c>
      <c r="B405" s="1">
        <v>502</v>
      </c>
    </row>
    <row r="406" spans="1:2" s="56" customFormat="1" ht="16.5" customHeight="1">
      <c r="A406" s="17" t="s">
        <v>687</v>
      </c>
      <c r="B406" s="1">
        <v>86952</v>
      </c>
    </row>
    <row r="407" spans="1:2" s="56" customFormat="1" ht="16.5" customHeight="1">
      <c r="A407" s="17" t="s">
        <v>688</v>
      </c>
      <c r="B407" s="1">
        <v>2065</v>
      </c>
    </row>
    <row r="408" spans="1:2" s="56" customFormat="1" ht="16.5" customHeight="1">
      <c r="A408" s="17" t="s">
        <v>689</v>
      </c>
      <c r="B408" s="1">
        <v>43270</v>
      </c>
    </row>
    <row r="409" spans="1:2" s="56" customFormat="1" ht="16.5" customHeight="1">
      <c r="A409" s="17" t="s">
        <v>690</v>
      </c>
      <c r="B409" s="1">
        <v>14317</v>
      </c>
    </row>
    <row r="410" spans="1:2" s="56" customFormat="1" ht="16.5" customHeight="1">
      <c r="A410" s="17" t="s">
        <v>691</v>
      </c>
      <c r="B410" s="1">
        <v>18930</v>
      </c>
    </row>
    <row r="411" spans="1:2" s="56" customFormat="1" ht="16.5" customHeight="1">
      <c r="A411" s="17" t="s">
        <v>692</v>
      </c>
      <c r="B411" s="1">
        <v>629</v>
      </c>
    </row>
    <row r="412" spans="1:2" s="56" customFormat="1" ht="16.5" customHeight="1">
      <c r="A412" s="17" t="s">
        <v>1439</v>
      </c>
      <c r="B412" s="1">
        <v>0</v>
      </c>
    </row>
    <row r="413" spans="1:2" s="56" customFormat="1" ht="16.5" customHeight="1">
      <c r="A413" s="17" t="s">
        <v>1442</v>
      </c>
      <c r="B413" s="1">
        <v>0</v>
      </c>
    </row>
    <row r="414" spans="1:2" s="56" customFormat="1" ht="16.5" customHeight="1">
      <c r="A414" s="17" t="s">
        <v>693</v>
      </c>
      <c r="B414" s="1">
        <v>7741</v>
      </c>
    </row>
    <row r="415" spans="1:2" s="56" customFormat="1" ht="16.5" customHeight="1">
      <c r="A415" s="17" t="s">
        <v>694</v>
      </c>
      <c r="B415" s="1">
        <v>3865</v>
      </c>
    </row>
    <row r="416" spans="1:2" s="56" customFormat="1" ht="16.5" customHeight="1">
      <c r="A416" s="17" t="s">
        <v>1446</v>
      </c>
      <c r="B416" s="1">
        <v>0</v>
      </c>
    </row>
    <row r="417" spans="1:2" s="56" customFormat="1" ht="16.5" customHeight="1">
      <c r="A417" s="17" t="s">
        <v>1961</v>
      </c>
      <c r="B417" s="1">
        <v>3815</v>
      </c>
    </row>
    <row r="418" spans="1:2" s="56" customFormat="1" ht="16.5" customHeight="1">
      <c r="A418" s="17" t="s">
        <v>1447</v>
      </c>
      <c r="B418" s="1">
        <v>0</v>
      </c>
    </row>
    <row r="419" spans="1:2" s="56" customFormat="1" ht="16.5" customHeight="1">
      <c r="A419" s="17" t="s">
        <v>1450</v>
      </c>
      <c r="B419" s="1">
        <v>0</v>
      </c>
    </row>
    <row r="420" spans="1:2" s="56" customFormat="1" ht="16.5" customHeight="1">
      <c r="A420" s="17" t="s">
        <v>695</v>
      </c>
      <c r="B420" s="1">
        <v>50</v>
      </c>
    </row>
    <row r="421" spans="1:2" s="56" customFormat="1" ht="16.5" customHeight="1">
      <c r="A421" s="17" t="s">
        <v>696</v>
      </c>
      <c r="B421" s="1">
        <v>79</v>
      </c>
    </row>
    <row r="422" spans="1:2" s="56" customFormat="1" ht="16.5" customHeight="1">
      <c r="A422" s="17" t="s">
        <v>1455</v>
      </c>
      <c r="B422" s="1">
        <v>0</v>
      </c>
    </row>
    <row r="423" spans="1:2" s="56" customFormat="1" ht="16.5" customHeight="1">
      <c r="A423" s="17" t="s">
        <v>1458</v>
      </c>
      <c r="B423" s="1">
        <v>0</v>
      </c>
    </row>
    <row r="424" spans="1:2" s="56" customFormat="1" ht="16.5" customHeight="1">
      <c r="A424" s="17" t="s">
        <v>1461</v>
      </c>
      <c r="B424" s="1">
        <v>0</v>
      </c>
    </row>
    <row r="425" spans="1:2" s="56" customFormat="1" ht="16.5" customHeight="1">
      <c r="A425" s="17" t="s">
        <v>697</v>
      </c>
      <c r="B425" s="1">
        <v>79</v>
      </c>
    </row>
    <row r="426" spans="1:2" s="56" customFormat="1" ht="16.5" customHeight="1">
      <c r="A426" s="17" t="s">
        <v>1464</v>
      </c>
      <c r="B426" s="1">
        <v>0</v>
      </c>
    </row>
    <row r="427" spans="1:2" s="56" customFormat="1" ht="16.5" customHeight="1">
      <c r="A427" s="17" t="s">
        <v>909</v>
      </c>
      <c r="B427" s="1">
        <v>0</v>
      </c>
    </row>
    <row r="428" spans="1:2" s="56" customFormat="1" ht="16.5" customHeight="1">
      <c r="A428" s="17" t="s">
        <v>910</v>
      </c>
      <c r="B428" s="1">
        <v>0</v>
      </c>
    </row>
    <row r="429" spans="1:2" s="56" customFormat="1" ht="16.5" customHeight="1">
      <c r="A429" s="17" t="s">
        <v>1470</v>
      </c>
      <c r="B429" s="1">
        <v>0</v>
      </c>
    </row>
    <row r="430" spans="1:2" s="56" customFormat="1" ht="16.5" customHeight="1">
      <c r="A430" s="17" t="s">
        <v>1472</v>
      </c>
      <c r="B430" s="1">
        <v>0</v>
      </c>
    </row>
    <row r="431" spans="1:2" s="56" customFormat="1" ht="16.5" customHeight="1">
      <c r="A431" s="17" t="s">
        <v>1473</v>
      </c>
      <c r="B431" s="1">
        <v>0</v>
      </c>
    </row>
    <row r="432" spans="1:2" s="56" customFormat="1" ht="16.5" customHeight="1">
      <c r="A432" s="17" t="s">
        <v>1475</v>
      </c>
      <c r="B432" s="1">
        <v>0</v>
      </c>
    </row>
    <row r="433" spans="1:2" s="56" customFormat="1" ht="16.5" customHeight="1">
      <c r="A433" s="17" t="s">
        <v>1478</v>
      </c>
      <c r="B433" s="1">
        <v>0</v>
      </c>
    </row>
    <row r="434" spans="1:2" s="56" customFormat="1" ht="16.5" customHeight="1">
      <c r="A434" s="17" t="s">
        <v>1480</v>
      </c>
      <c r="B434" s="1">
        <v>0</v>
      </c>
    </row>
    <row r="435" spans="1:2" s="56" customFormat="1" ht="16.5" customHeight="1">
      <c r="A435" s="17" t="s">
        <v>698</v>
      </c>
      <c r="B435" s="1">
        <v>66</v>
      </c>
    </row>
    <row r="436" spans="1:2" s="56" customFormat="1" ht="16.5" customHeight="1">
      <c r="A436" s="17" t="s">
        <v>699</v>
      </c>
      <c r="B436" s="1">
        <v>66</v>
      </c>
    </row>
    <row r="437" spans="1:2" s="56" customFormat="1" ht="16.5" customHeight="1">
      <c r="A437" s="17" t="s">
        <v>1483</v>
      </c>
      <c r="B437" s="1">
        <v>0</v>
      </c>
    </row>
    <row r="438" spans="1:2" s="56" customFormat="1" ht="16.5" customHeight="1">
      <c r="A438" s="17" t="s">
        <v>1486</v>
      </c>
      <c r="B438" s="1">
        <v>0</v>
      </c>
    </row>
    <row r="439" spans="1:2" s="56" customFormat="1" ht="16.5" customHeight="1">
      <c r="A439" s="17" t="s">
        <v>700</v>
      </c>
      <c r="B439" s="1">
        <v>268</v>
      </c>
    </row>
    <row r="440" spans="1:2" s="56" customFormat="1" ht="16.5" customHeight="1">
      <c r="A440" s="17" t="s">
        <v>1490</v>
      </c>
      <c r="B440" s="1">
        <v>0</v>
      </c>
    </row>
    <row r="441" spans="1:2" s="56" customFormat="1" ht="16.5" customHeight="1">
      <c r="A441" s="17" t="s">
        <v>701</v>
      </c>
      <c r="B441" s="1">
        <v>268</v>
      </c>
    </row>
    <row r="442" spans="1:2" s="56" customFormat="1" ht="16.5" customHeight="1">
      <c r="A442" s="17" t="s">
        <v>1494</v>
      </c>
      <c r="B442" s="1">
        <v>0</v>
      </c>
    </row>
    <row r="443" spans="1:2" s="56" customFormat="1" ht="16.5" customHeight="1">
      <c r="A443" s="17" t="s">
        <v>1496</v>
      </c>
      <c r="B443" s="1">
        <v>0</v>
      </c>
    </row>
    <row r="444" spans="1:2" s="56" customFormat="1" ht="16.5" customHeight="1">
      <c r="A444" s="17" t="s">
        <v>1497</v>
      </c>
      <c r="B444" s="1">
        <v>0</v>
      </c>
    </row>
    <row r="445" spans="1:2" s="56" customFormat="1" ht="16.5" customHeight="1">
      <c r="A445" s="17" t="s">
        <v>702</v>
      </c>
      <c r="B445" s="1">
        <v>912</v>
      </c>
    </row>
    <row r="446" spans="1:2" s="56" customFormat="1" ht="16.5" customHeight="1">
      <c r="A446" s="17" t="s">
        <v>1500</v>
      </c>
      <c r="B446" s="1">
        <v>0</v>
      </c>
    </row>
    <row r="447" spans="1:2" s="56" customFormat="1" ht="16.5" customHeight="1">
      <c r="A447" s="17" t="s">
        <v>1502</v>
      </c>
      <c r="B447" s="1">
        <v>0</v>
      </c>
    </row>
    <row r="448" spans="1:2" s="56" customFormat="1" ht="16.5" customHeight="1">
      <c r="A448" s="17" t="s">
        <v>1504</v>
      </c>
      <c r="B448" s="1">
        <v>0</v>
      </c>
    </row>
    <row r="449" spans="1:2" s="56" customFormat="1" ht="16.5" customHeight="1">
      <c r="A449" s="17" t="s">
        <v>1505</v>
      </c>
      <c r="B449" s="1">
        <v>0</v>
      </c>
    </row>
    <row r="450" spans="1:2" s="56" customFormat="1" ht="16.5" customHeight="1">
      <c r="A450" s="17" t="s">
        <v>1506</v>
      </c>
      <c r="B450" s="1">
        <v>0</v>
      </c>
    </row>
    <row r="451" spans="1:2" s="56" customFormat="1" ht="16.5" customHeight="1">
      <c r="A451" s="17" t="s">
        <v>703</v>
      </c>
      <c r="B451" s="1">
        <v>912</v>
      </c>
    </row>
    <row r="452" spans="1:2" s="56" customFormat="1" ht="16.5" customHeight="1">
      <c r="A452" s="17" t="s">
        <v>704</v>
      </c>
      <c r="B452" s="1">
        <v>2805</v>
      </c>
    </row>
    <row r="453" spans="1:2" s="56" customFormat="1" ht="16.5" customHeight="1">
      <c r="A453" s="17" t="s">
        <v>705</v>
      </c>
      <c r="B453" s="1">
        <v>2805</v>
      </c>
    </row>
    <row r="454" spans="1:2" s="56" customFormat="1" ht="16.5" customHeight="1">
      <c r="A454" s="17" t="s">
        <v>706</v>
      </c>
      <c r="B454" s="1">
        <v>800</v>
      </c>
    </row>
    <row r="455" spans="1:2" s="56" customFormat="1" ht="16.5" customHeight="1">
      <c r="A455" s="17" t="s">
        <v>707</v>
      </c>
      <c r="B455" s="1">
        <v>140</v>
      </c>
    </row>
    <row r="456" spans="1:2" s="56" customFormat="1" ht="16.5" customHeight="1">
      <c r="A456" s="17" t="s">
        <v>632</v>
      </c>
      <c r="B456" s="1">
        <v>77</v>
      </c>
    </row>
    <row r="457" spans="1:2" s="56" customFormat="1" ht="16.5" customHeight="1">
      <c r="A457" s="17" t="s">
        <v>633</v>
      </c>
      <c r="B457" s="1">
        <v>63</v>
      </c>
    </row>
    <row r="458" spans="1:2" s="56" customFormat="1" ht="16.5" customHeight="1">
      <c r="A458" s="17" t="s">
        <v>1313</v>
      </c>
      <c r="B458" s="1">
        <v>0</v>
      </c>
    </row>
    <row r="459" spans="1:2" s="56" customFormat="1" ht="16.5" customHeight="1">
      <c r="A459" s="17" t="s">
        <v>1511</v>
      </c>
      <c r="B459" s="1">
        <v>0</v>
      </c>
    </row>
    <row r="460" spans="1:2" s="56" customFormat="1" ht="16.5" customHeight="1">
      <c r="A460" s="17" t="s">
        <v>1512</v>
      </c>
      <c r="B460" s="1">
        <v>0</v>
      </c>
    </row>
    <row r="461" spans="1:2" s="56" customFormat="1" ht="16.5" customHeight="1">
      <c r="A461" s="17" t="s">
        <v>708</v>
      </c>
      <c r="B461" s="1">
        <v>0</v>
      </c>
    </row>
    <row r="462" spans="1:2" s="56" customFormat="1" ht="16.5" customHeight="1">
      <c r="A462" s="17" t="s">
        <v>1513</v>
      </c>
      <c r="B462" s="1">
        <v>0</v>
      </c>
    </row>
    <row r="463" spans="1:2" s="56" customFormat="1" ht="16.5" customHeight="1">
      <c r="A463" s="17" t="s">
        <v>1514</v>
      </c>
      <c r="B463" s="1">
        <v>0</v>
      </c>
    </row>
    <row r="464" spans="1:2" s="56" customFormat="1" ht="16.5" customHeight="1">
      <c r="A464" s="17" t="s">
        <v>1515</v>
      </c>
      <c r="B464" s="1">
        <v>0</v>
      </c>
    </row>
    <row r="465" spans="1:2" s="56" customFormat="1" ht="16.5" customHeight="1">
      <c r="A465" s="17" t="s">
        <v>1429</v>
      </c>
      <c r="B465" s="1">
        <v>0</v>
      </c>
    </row>
    <row r="466" spans="1:2" s="56" customFormat="1" ht="16.5" customHeight="1">
      <c r="A466" s="17" t="s">
        <v>1431</v>
      </c>
      <c r="B466" s="1">
        <v>0</v>
      </c>
    </row>
    <row r="467" spans="1:2" s="56" customFormat="1" ht="16.5" customHeight="1">
      <c r="A467" s="17" t="s">
        <v>1433</v>
      </c>
      <c r="B467" s="1">
        <v>0</v>
      </c>
    </row>
    <row r="468" spans="1:2" s="56" customFormat="1" ht="16.5" customHeight="1">
      <c r="A468" s="17" t="s">
        <v>1434</v>
      </c>
      <c r="B468" s="1">
        <v>0</v>
      </c>
    </row>
    <row r="469" spans="1:2" s="56" customFormat="1" ht="16.5" customHeight="1">
      <c r="A469" s="17" t="s">
        <v>708</v>
      </c>
      <c r="B469" s="1">
        <v>0</v>
      </c>
    </row>
    <row r="470" spans="1:2" s="56" customFormat="1" ht="16.5" customHeight="1">
      <c r="A470" s="17" t="s">
        <v>1435</v>
      </c>
      <c r="B470" s="1">
        <v>0</v>
      </c>
    </row>
    <row r="471" spans="1:2" s="56" customFormat="1" ht="16.5" customHeight="1">
      <c r="A471" s="17" t="s">
        <v>1437</v>
      </c>
      <c r="B471" s="1">
        <v>0</v>
      </c>
    </row>
    <row r="472" spans="1:2" s="56" customFormat="1" ht="16.5" customHeight="1">
      <c r="A472" s="17" t="s">
        <v>1440</v>
      </c>
      <c r="B472" s="1">
        <v>0</v>
      </c>
    </row>
    <row r="473" spans="1:2" s="56" customFormat="1" ht="16.5" customHeight="1">
      <c r="A473" s="17" t="s">
        <v>1443</v>
      </c>
      <c r="B473" s="1">
        <v>0</v>
      </c>
    </row>
    <row r="474" spans="1:2" s="56" customFormat="1" ht="16.5" customHeight="1">
      <c r="A474" s="17" t="s">
        <v>709</v>
      </c>
      <c r="B474" s="1">
        <v>303</v>
      </c>
    </row>
    <row r="475" spans="1:2" s="56" customFormat="1" ht="16.5" customHeight="1">
      <c r="A475" s="17" t="s">
        <v>708</v>
      </c>
      <c r="B475" s="1">
        <v>0</v>
      </c>
    </row>
    <row r="476" spans="1:2" s="56" customFormat="1" ht="16.5" customHeight="1">
      <c r="A476" s="17" t="s">
        <v>1448</v>
      </c>
      <c r="B476" s="1">
        <v>303</v>
      </c>
    </row>
    <row r="477" spans="1:2" s="56" customFormat="1" ht="16.5" customHeight="1">
      <c r="A477" s="17" t="s">
        <v>911</v>
      </c>
      <c r="B477" s="1">
        <v>0</v>
      </c>
    </row>
    <row r="478" spans="1:2" s="56" customFormat="1" ht="16.5" customHeight="1">
      <c r="A478" s="17" t="s">
        <v>1451</v>
      </c>
      <c r="B478" s="1">
        <v>0</v>
      </c>
    </row>
    <row r="479" spans="1:2" s="56" customFormat="1" ht="16.5" customHeight="1">
      <c r="A479" s="17" t="s">
        <v>708</v>
      </c>
      <c r="B479" s="1">
        <v>0</v>
      </c>
    </row>
    <row r="480" spans="1:2" s="56" customFormat="1" ht="16.5" customHeight="1">
      <c r="A480" s="17" t="s">
        <v>1454</v>
      </c>
      <c r="B480" s="1">
        <v>0</v>
      </c>
    </row>
    <row r="481" spans="1:2" s="56" customFormat="1" ht="16.5" customHeight="1">
      <c r="A481" s="17" t="s">
        <v>1456</v>
      </c>
      <c r="B481" s="1">
        <v>0</v>
      </c>
    </row>
    <row r="482" spans="1:2" s="56" customFormat="1" ht="16.5" customHeight="1">
      <c r="A482" s="17" t="s">
        <v>1459</v>
      </c>
      <c r="B482" s="1">
        <v>0</v>
      </c>
    </row>
    <row r="483" spans="1:2" s="56" customFormat="1" ht="16.5" customHeight="1">
      <c r="A483" s="17" t="s">
        <v>1462</v>
      </c>
      <c r="B483" s="1">
        <v>0</v>
      </c>
    </row>
    <row r="484" spans="1:2" s="56" customFormat="1" ht="16.5" customHeight="1">
      <c r="A484" s="17" t="s">
        <v>1463</v>
      </c>
      <c r="B484" s="1">
        <v>0</v>
      </c>
    </row>
    <row r="485" spans="1:2" s="56" customFormat="1" ht="16.5" customHeight="1">
      <c r="A485" s="17" t="s">
        <v>1465</v>
      </c>
      <c r="B485" s="1">
        <v>0</v>
      </c>
    </row>
    <row r="486" spans="1:2" s="56" customFormat="1" ht="16.5" customHeight="1">
      <c r="A486" s="17" t="s">
        <v>1466</v>
      </c>
      <c r="B486" s="1">
        <v>0</v>
      </c>
    </row>
    <row r="487" spans="1:2" s="56" customFormat="1" ht="16.5" customHeight="1">
      <c r="A487" s="17" t="s">
        <v>1468</v>
      </c>
      <c r="B487" s="1">
        <v>0</v>
      </c>
    </row>
    <row r="488" spans="1:2" s="56" customFormat="1" ht="16.5" customHeight="1">
      <c r="A488" s="17" t="s">
        <v>710</v>
      </c>
      <c r="B488" s="1">
        <v>192</v>
      </c>
    </row>
    <row r="489" spans="1:2" s="56" customFormat="1" ht="16.5" customHeight="1">
      <c r="A489" s="17" t="s">
        <v>708</v>
      </c>
      <c r="B489" s="1">
        <v>32</v>
      </c>
    </row>
    <row r="490" spans="1:2" s="56" customFormat="1" ht="16.5" customHeight="1">
      <c r="A490" s="17" t="s">
        <v>711</v>
      </c>
      <c r="B490" s="1">
        <v>30</v>
      </c>
    </row>
    <row r="491" spans="1:2" s="56" customFormat="1" ht="16.5" customHeight="1">
      <c r="A491" s="17" t="s">
        <v>1476</v>
      </c>
      <c r="B491" s="1">
        <v>0</v>
      </c>
    </row>
    <row r="492" spans="1:2" s="56" customFormat="1" ht="16.5" customHeight="1">
      <c r="A492" s="17" t="s">
        <v>1479</v>
      </c>
      <c r="B492" s="1">
        <v>0</v>
      </c>
    </row>
    <row r="493" spans="1:2" s="56" customFormat="1" ht="16.5" customHeight="1">
      <c r="A493" s="17" t="s">
        <v>912</v>
      </c>
      <c r="B493" s="1">
        <v>70</v>
      </c>
    </row>
    <row r="494" spans="1:2" s="56" customFormat="1" ht="16.5" customHeight="1">
      <c r="A494" s="17" t="s">
        <v>712</v>
      </c>
      <c r="B494" s="1">
        <v>60</v>
      </c>
    </row>
    <row r="495" spans="1:2" s="56" customFormat="1" ht="16.5" customHeight="1">
      <c r="A495" s="17" t="s">
        <v>1481</v>
      </c>
      <c r="B495" s="1">
        <v>0</v>
      </c>
    </row>
    <row r="496" spans="1:2" s="56" customFormat="1" ht="16.5" customHeight="1">
      <c r="A496" s="17" t="s">
        <v>1484</v>
      </c>
      <c r="B496" s="1">
        <v>0</v>
      </c>
    </row>
    <row r="497" spans="1:2" s="56" customFormat="1" ht="16.5" customHeight="1">
      <c r="A497" s="17" t="s">
        <v>1487</v>
      </c>
      <c r="B497" s="1">
        <v>0</v>
      </c>
    </row>
    <row r="498" spans="1:2" s="56" customFormat="1" ht="16.5" customHeight="1">
      <c r="A498" s="17" t="s">
        <v>1488</v>
      </c>
      <c r="B498" s="1">
        <v>0</v>
      </c>
    </row>
    <row r="499" spans="1:2" s="56" customFormat="1" ht="16.5" customHeight="1">
      <c r="A499" s="17" t="s">
        <v>1491</v>
      </c>
      <c r="B499" s="1">
        <v>50</v>
      </c>
    </row>
    <row r="500" spans="1:2" s="56" customFormat="1" ht="16.5" customHeight="1">
      <c r="A500" s="17" t="s">
        <v>1493</v>
      </c>
      <c r="B500" s="1">
        <v>0</v>
      </c>
    </row>
    <row r="501" spans="1:2" s="56" customFormat="1" ht="16.5" customHeight="1">
      <c r="A501" s="17" t="s">
        <v>1495</v>
      </c>
      <c r="B501" s="1">
        <v>50</v>
      </c>
    </row>
    <row r="502" spans="1:2" s="56" customFormat="1" ht="16.5" customHeight="1">
      <c r="A502" s="17" t="s">
        <v>1962</v>
      </c>
      <c r="B502" s="1">
        <v>0</v>
      </c>
    </row>
    <row r="503" spans="1:2" s="56" customFormat="1" ht="16.5" customHeight="1">
      <c r="A503" s="17" t="s">
        <v>713</v>
      </c>
      <c r="B503" s="1">
        <v>115</v>
      </c>
    </row>
    <row r="504" spans="1:2" s="56" customFormat="1" ht="16.5" customHeight="1">
      <c r="A504" s="17" t="s">
        <v>1498</v>
      </c>
      <c r="B504" s="1">
        <v>0</v>
      </c>
    </row>
    <row r="505" spans="1:2" s="56" customFormat="1" ht="16.5" customHeight="1">
      <c r="A505" s="17" t="s">
        <v>1499</v>
      </c>
      <c r="B505" s="1">
        <v>0</v>
      </c>
    </row>
    <row r="506" spans="1:2" s="56" customFormat="1" ht="16.5" customHeight="1">
      <c r="A506" s="17" t="s">
        <v>1501</v>
      </c>
      <c r="B506" s="1">
        <v>0</v>
      </c>
    </row>
    <row r="507" spans="1:2" s="56" customFormat="1" ht="16.5" customHeight="1">
      <c r="A507" s="17" t="s">
        <v>714</v>
      </c>
      <c r="B507" s="1">
        <v>115</v>
      </c>
    </row>
    <row r="508" spans="1:2" s="56" customFormat="1" ht="16.5" customHeight="1">
      <c r="A508" s="17" t="s">
        <v>1792</v>
      </c>
      <c r="B508" s="1">
        <v>20105</v>
      </c>
    </row>
    <row r="509" spans="1:2" s="56" customFormat="1" ht="16.5" customHeight="1">
      <c r="A509" s="17" t="s">
        <v>1793</v>
      </c>
      <c r="B509" s="1">
        <v>8886</v>
      </c>
    </row>
    <row r="510" spans="1:2" s="56" customFormat="1" ht="16.5" customHeight="1">
      <c r="A510" s="17" t="s">
        <v>632</v>
      </c>
      <c r="B510" s="1">
        <v>771</v>
      </c>
    </row>
    <row r="511" spans="1:2" s="56" customFormat="1" ht="16.5" customHeight="1">
      <c r="A511" s="17" t="s">
        <v>633</v>
      </c>
      <c r="B511" s="1">
        <v>37</v>
      </c>
    </row>
    <row r="512" spans="1:2" s="56" customFormat="1" ht="16.5" customHeight="1">
      <c r="A512" s="17" t="s">
        <v>1313</v>
      </c>
      <c r="B512" s="1">
        <v>0</v>
      </c>
    </row>
    <row r="513" spans="1:2" s="56" customFormat="1" ht="16.5" customHeight="1">
      <c r="A513" s="17" t="s">
        <v>715</v>
      </c>
      <c r="B513" s="1">
        <v>111</v>
      </c>
    </row>
    <row r="514" spans="1:2" s="56" customFormat="1" ht="16.5" customHeight="1">
      <c r="A514" s="17" t="s">
        <v>1507</v>
      </c>
      <c r="B514" s="1">
        <v>0</v>
      </c>
    </row>
    <row r="515" spans="1:2" s="56" customFormat="1" ht="16.5" customHeight="1">
      <c r="A515" s="17" t="s">
        <v>1508</v>
      </c>
      <c r="B515" s="1">
        <v>0</v>
      </c>
    </row>
    <row r="516" spans="1:2" s="56" customFormat="1" ht="16.5" customHeight="1">
      <c r="A516" s="17" t="s">
        <v>1509</v>
      </c>
      <c r="B516" s="1">
        <v>0</v>
      </c>
    </row>
    <row r="517" spans="1:2" s="56" customFormat="1" ht="16.5" customHeight="1">
      <c r="A517" s="17" t="s">
        <v>1510</v>
      </c>
      <c r="B517" s="1">
        <v>0</v>
      </c>
    </row>
    <row r="518" spans="1:2" s="56" customFormat="1" ht="16.5" customHeight="1">
      <c r="A518" s="17" t="s">
        <v>716</v>
      </c>
      <c r="B518" s="1">
        <v>498</v>
      </c>
    </row>
    <row r="519" spans="1:2" s="56" customFormat="1" ht="16.5" customHeight="1">
      <c r="A519" s="17" t="s">
        <v>1795</v>
      </c>
      <c r="B519" s="1">
        <v>0</v>
      </c>
    </row>
    <row r="520" spans="1:2" s="56" customFormat="1" ht="16.5" customHeight="1">
      <c r="A520" s="17" t="s">
        <v>717</v>
      </c>
      <c r="B520" s="1">
        <v>0</v>
      </c>
    </row>
    <row r="521" spans="1:2" s="56" customFormat="1" ht="16.5" customHeight="1">
      <c r="A521" s="17" t="s">
        <v>1796</v>
      </c>
      <c r="B521" s="1">
        <v>0</v>
      </c>
    </row>
    <row r="522" spans="1:2" s="56" customFormat="1" ht="16.5" customHeight="1">
      <c r="A522" s="17" t="s">
        <v>857</v>
      </c>
      <c r="B522" s="1">
        <v>0</v>
      </c>
    </row>
    <row r="523" spans="1:2" s="56" customFormat="1" ht="16.5" customHeight="1">
      <c r="A523" s="17" t="s">
        <v>1963</v>
      </c>
      <c r="B523" s="1">
        <v>0</v>
      </c>
    </row>
    <row r="524" spans="1:2" s="56" customFormat="1" ht="16.5" customHeight="1">
      <c r="A524" s="17" t="s">
        <v>1797</v>
      </c>
      <c r="B524" s="1">
        <v>7469</v>
      </c>
    </row>
    <row r="525" spans="1:2" s="56" customFormat="1" ht="16.5" customHeight="1">
      <c r="A525" s="17" t="s">
        <v>718</v>
      </c>
      <c r="B525" s="1">
        <v>6562</v>
      </c>
    </row>
    <row r="526" spans="1:2" s="56" customFormat="1" ht="16.5" customHeight="1">
      <c r="A526" s="17" t="s">
        <v>632</v>
      </c>
      <c r="B526" s="1">
        <v>116</v>
      </c>
    </row>
    <row r="527" spans="1:2" s="56" customFormat="1" ht="16.5" customHeight="1">
      <c r="A527" s="17" t="s">
        <v>633</v>
      </c>
      <c r="B527" s="1">
        <v>0</v>
      </c>
    </row>
    <row r="528" spans="1:2" s="56" customFormat="1" ht="16.5" customHeight="1">
      <c r="A528" s="17" t="s">
        <v>1313</v>
      </c>
      <c r="B528" s="1">
        <v>0</v>
      </c>
    </row>
    <row r="529" spans="1:2" s="56" customFormat="1" ht="16.5" customHeight="1">
      <c r="A529" s="17" t="s">
        <v>719</v>
      </c>
      <c r="B529" s="1">
        <v>5604</v>
      </c>
    </row>
    <row r="530" spans="1:2" s="56" customFormat="1" ht="16.5" customHeight="1">
      <c r="A530" s="17" t="s">
        <v>720</v>
      </c>
      <c r="B530" s="1">
        <v>842</v>
      </c>
    </row>
    <row r="531" spans="1:2" s="56" customFormat="1" ht="16.5" customHeight="1">
      <c r="A531" s="17" t="s">
        <v>1517</v>
      </c>
      <c r="B531" s="1">
        <v>0</v>
      </c>
    </row>
    <row r="532" spans="1:2" s="56" customFormat="1" ht="16.5" customHeight="1">
      <c r="A532" s="17" t="s">
        <v>721</v>
      </c>
      <c r="B532" s="1">
        <v>0</v>
      </c>
    </row>
    <row r="533" spans="1:2" s="56" customFormat="1" ht="16.5" customHeight="1">
      <c r="A533" s="17" t="s">
        <v>722</v>
      </c>
      <c r="B533" s="1">
        <v>0</v>
      </c>
    </row>
    <row r="534" spans="1:2" s="56" customFormat="1" ht="16.5" customHeight="1">
      <c r="A534" s="17" t="s">
        <v>632</v>
      </c>
      <c r="B534" s="1">
        <v>0</v>
      </c>
    </row>
    <row r="535" spans="1:2" s="56" customFormat="1" ht="16.5" customHeight="1">
      <c r="A535" s="17" t="s">
        <v>633</v>
      </c>
      <c r="B535" s="1">
        <v>0</v>
      </c>
    </row>
    <row r="536" spans="1:2" s="56" customFormat="1" ht="16.5" customHeight="1">
      <c r="A536" s="17" t="s">
        <v>1313</v>
      </c>
      <c r="B536" s="1">
        <v>0</v>
      </c>
    </row>
    <row r="537" spans="1:2" s="56" customFormat="1" ht="16.5" customHeight="1">
      <c r="A537" s="17" t="s">
        <v>1520</v>
      </c>
      <c r="B537" s="1">
        <v>0</v>
      </c>
    </row>
    <row r="538" spans="1:2" s="56" customFormat="1" ht="16.5" customHeight="1">
      <c r="A538" s="17" t="s">
        <v>1522</v>
      </c>
      <c r="B538" s="1">
        <v>0</v>
      </c>
    </row>
    <row r="539" spans="1:2" s="56" customFormat="1" ht="16.5" customHeight="1">
      <c r="A539" s="17" t="s">
        <v>1524</v>
      </c>
      <c r="B539" s="1">
        <v>0</v>
      </c>
    </row>
    <row r="540" spans="1:2" s="56" customFormat="1" ht="16.5" customHeight="1">
      <c r="A540" s="17" t="s">
        <v>1525</v>
      </c>
      <c r="B540" s="1">
        <v>0</v>
      </c>
    </row>
    <row r="541" spans="1:2" s="56" customFormat="1" ht="16.5" customHeight="1">
      <c r="A541" s="17" t="s">
        <v>913</v>
      </c>
      <c r="B541" s="1">
        <v>0</v>
      </c>
    </row>
    <row r="542" spans="1:2" s="56" customFormat="1" ht="16.5" customHeight="1">
      <c r="A542" s="17" t="s">
        <v>1529</v>
      </c>
      <c r="B542" s="1">
        <v>0</v>
      </c>
    </row>
    <row r="543" spans="1:2" s="56" customFormat="1" ht="16.5" customHeight="1">
      <c r="A543" s="17" t="s">
        <v>1531</v>
      </c>
      <c r="B543" s="1">
        <v>0</v>
      </c>
    </row>
    <row r="544" spans="1:2" s="56" customFormat="1" ht="16.5" customHeight="1">
      <c r="A544" s="17" t="s">
        <v>1798</v>
      </c>
      <c r="B544" s="1">
        <v>0</v>
      </c>
    </row>
    <row r="545" spans="1:2" s="56" customFormat="1" ht="16.5" customHeight="1">
      <c r="A545" s="17" t="s">
        <v>632</v>
      </c>
      <c r="B545" s="1">
        <v>0</v>
      </c>
    </row>
    <row r="546" spans="1:2" s="56" customFormat="1" ht="16.5" customHeight="1">
      <c r="A546" s="17" t="s">
        <v>633</v>
      </c>
      <c r="B546" s="1">
        <v>0</v>
      </c>
    </row>
    <row r="547" spans="1:2" s="56" customFormat="1" ht="16.5" customHeight="1">
      <c r="A547" s="17" t="s">
        <v>1313</v>
      </c>
      <c r="B547" s="1">
        <v>0</v>
      </c>
    </row>
    <row r="548" spans="1:2" s="56" customFormat="1" ht="16.5" customHeight="1">
      <c r="A548" s="17" t="s">
        <v>1540</v>
      </c>
      <c r="B548" s="1">
        <v>0</v>
      </c>
    </row>
    <row r="549" spans="1:2" s="56" customFormat="1" ht="16.5" customHeight="1">
      <c r="A549" s="17" t="s">
        <v>1542</v>
      </c>
      <c r="B549" s="1">
        <v>0</v>
      </c>
    </row>
    <row r="550" spans="1:2" s="56" customFormat="1" ht="16.5" customHeight="1">
      <c r="A550" s="17" t="s">
        <v>1544</v>
      </c>
      <c r="B550" s="1">
        <v>0</v>
      </c>
    </row>
    <row r="551" spans="1:2" s="56" customFormat="1" ht="16.5" customHeight="1">
      <c r="A551" s="17" t="s">
        <v>1539</v>
      </c>
      <c r="B551" s="1">
        <v>0</v>
      </c>
    </row>
    <row r="552" spans="1:2" s="56" customFormat="1" ht="16.5" customHeight="1">
      <c r="A552" s="17" t="s">
        <v>1799</v>
      </c>
      <c r="B552" s="1">
        <v>0</v>
      </c>
    </row>
    <row r="553" spans="1:2" s="56" customFormat="1" ht="16.5" customHeight="1">
      <c r="A553" s="17" t="s">
        <v>1800</v>
      </c>
      <c r="B553" s="1">
        <v>1001</v>
      </c>
    </row>
    <row r="554" spans="1:2" s="56" customFormat="1" ht="16.5" customHeight="1">
      <c r="A554" s="17" t="s">
        <v>632</v>
      </c>
      <c r="B554" s="1">
        <v>124</v>
      </c>
    </row>
    <row r="555" spans="1:2" s="56" customFormat="1" ht="16.5" customHeight="1">
      <c r="A555" s="17" t="s">
        <v>633</v>
      </c>
      <c r="B555" s="1">
        <v>49</v>
      </c>
    </row>
    <row r="556" spans="1:2" s="56" customFormat="1" ht="16.5" customHeight="1">
      <c r="A556" s="17" t="s">
        <v>1313</v>
      </c>
      <c r="B556" s="1">
        <v>0</v>
      </c>
    </row>
    <row r="557" spans="1:2" s="56" customFormat="1" ht="16.5" customHeight="1">
      <c r="A557" s="17" t="s">
        <v>723</v>
      </c>
      <c r="B557" s="1">
        <v>182</v>
      </c>
    </row>
    <row r="558" spans="1:2" s="56" customFormat="1" ht="16.5" customHeight="1">
      <c r="A558" s="17" t="s">
        <v>724</v>
      </c>
      <c r="B558" s="1">
        <v>354</v>
      </c>
    </row>
    <row r="559" spans="1:2" s="56" customFormat="1" ht="16.5" customHeight="1">
      <c r="A559" s="17" t="s">
        <v>1964</v>
      </c>
      <c r="B559" s="1">
        <v>0</v>
      </c>
    </row>
    <row r="560" spans="1:2" s="56" customFormat="1" ht="16.5" customHeight="1">
      <c r="A560" s="17" t="s">
        <v>1801</v>
      </c>
      <c r="B560" s="1">
        <v>292</v>
      </c>
    </row>
    <row r="561" spans="1:2" s="56" customFormat="1" ht="16.5" customHeight="1">
      <c r="A561" s="17" t="s">
        <v>1965</v>
      </c>
      <c r="B561" s="1">
        <v>3656</v>
      </c>
    </row>
    <row r="562" spans="1:2" s="56" customFormat="1" ht="16.5" customHeight="1">
      <c r="A562" s="17" t="s">
        <v>1546</v>
      </c>
      <c r="B562" s="1">
        <v>33</v>
      </c>
    </row>
    <row r="563" spans="1:2" s="56" customFormat="1" ht="16.5" customHeight="1">
      <c r="A563" s="17" t="s">
        <v>914</v>
      </c>
      <c r="B563" s="1">
        <v>136</v>
      </c>
    </row>
    <row r="564" spans="1:2" s="56" customFormat="1" ht="16.5" customHeight="1">
      <c r="A564" s="17" t="s">
        <v>1966</v>
      </c>
      <c r="B564" s="1">
        <v>3487</v>
      </c>
    </row>
    <row r="565" spans="1:2" s="56" customFormat="1" ht="16.5" customHeight="1">
      <c r="A565" s="17" t="s">
        <v>725</v>
      </c>
      <c r="B565" s="1">
        <v>75066</v>
      </c>
    </row>
    <row r="566" spans="1:2" s="56" customFormat="1" ht="16.5" customHeight="1">
      <c r="A566" s="17" t="s">
        <v>726</v>
      </c>
      <c r="B566" s="1">
        <v>5105</v>
      </c>
    </row>
    <row r="567" spans="1:2" s="56" customFormat="1" ht="16.5" customHeight="1">
      <c r="A567" s="17" t="s">
        <v>632</v>
      </c>
      <c r="B567" s="1">
        <v>624</v>
      </c>
    </row>
    <row r="568" spans="1:2" s="56" customFormat="1" ht="16.5" customHeight="1">
      <c r="A568" s="17" t="s">
        <v>633</v>
      </c>
      <c r="B568" s="1">
        <v>14</v>
      </c>
    </row>
    <row r="569" spans="1:2" s="56" customFormat="1" ht="16.5" customHeight="1">
      <c r="A569" s="17" t="s">
        <v>1313</v>
      </c>
      <c r="B569" s="1">
        <v>0</v>
      </c>
    </row>
    <row r="570" spans="1:2" s="56" customFormat="1" ht="16.5" customHeight="1">
      <c r="A570" s="17" t="s">
        <v>1552</v>
      </c>
      <c r="B570" s="1">
        <v>0</v>
      </c>
    </row>
    <row r="571" spans="1:2" s="56" customFormat="1" ht="16.5" customHeight="1">
      <c r="A571" s="17" t="s">
        <v>915</v>
      </c>
      <c r="B571" s="1">
        <v>0</v>
      </c>
    </row>
    <row r="572" spans="1:2" s="56" customFormat="1" ht="16.5" customHeight="1">
      <c r="A572" s="17" t="s">
        <v>1555</v>
      </c>
      <c r="B572" s="1">
        <v>0</v>
      </c>
    </row>
    <row r="573" spans="1:2" s="56" customFormat="1" ht="16.5" customHeight="1">
      <c r="A573" s="17" t="s">
        <v>916</v>
      </c>
      <c r="B573" s="1">
        <v>0</v>
      </c>
    </row>
    <row r="574" spans="1:2" s="56" customFormat="1" ht="16.5" customHeight="1">
      <c r="A574" s="17" t="s">
        <v>648</v>
      </c>
      <c r="B574" s="1">
        <v>0</v>
      </c>
    </row>
    <row r="575" spans="1:2" s="56" customFormat="1" ht="16.5" customHeight="1">
      <c r="A575" s="17" t="s">
        <v>727</v>
      </c>
      <c r="B575" s="1">
        <v>4321</v>
      </c>
    </row>
    <row r="576" spans="1:2" s="56" customFormat="1" ht="16.5" customHeight="1">
      <c r="A576" s="17" t="s">
        <v>1559</v>
      </c>
      <c r="B576" s="1">
        <v>0</v>
      </c>
    </row>
    <row r="577" spans="1:2" s="56" customFormat="1" ht="16.5" customHeight="1">
      <c r="A577" s="17" t="s">
        <v>1560</v>
      </c>
      <c r="B577" s="1">
        <v>0</v>
      </c>
    </row>
    <row r="578" spans="1:2" s="56" customFormat="1" ht="16.5" customHeight="1">
      <c r="A578" s="17" t="s">
        <v>1561</v>
      </c>
      <c r="B578" s="1">
        <v>0</v>
      </c>
    </row>
    <row r="579" spans="1:2" s="56" customFormat="1" ht="16.5" customHeight="1">
      <c r="A579" s="17" t="s">
        <v>1562</v>
      </c>
      <c r="B579" s="1">
        <v>146</v>
      </c>
    </row>
    <row r="580" spans="1:2" s="56" customFormat="1" ht="16.5" customHeight="1">
      <c r="A580" s="17" t="s">
        <v>728</v>
      </c>
      <c r="B580" s="1">
        <v>501</v>
      </c>
    </row>
    <row r="581" spans="1:2" s="56" customFormat="1" ht="16.5" customHeight="1">
      <c r="A581" s="17" t="s">
        <v>632</v>
      </c>
      <c r="B581" s="1">
        <v>281</v>
      </c>
    </row>
    <row r="582" spans="1:2" s="56" customFormat="1" ht="16.5" customHeight="1">
      <c r="A582" s="17" t="s">
        <v>633</v>
      </c>
      <c r="B582" s="1">
        <v>105</v>
      </c>
    </row>
    <row r="583" spans="1:2" s="56" customFormat="1" ht="16.5" customHeight="1">
      <c r="A583" s="17" t="s">
        <v>1313</v>
      </c>
      <c r="B583" s="1">
        <v>0</v>
      </c>
    </row>
    <row r="584" spans="1:2" s="56" customFormat="1" ht="16.5" customHeight="1">
      <c r="A584" s="17" t="s">
        <v>1967</v>
      </c>
      <c r="B584" s="1">
        <v>0</v>
      </c>
    </row>
    <row r="585" spans="1:2" s="56" customFormat="1" ht="16.5" customHeight="1">
      <c r="A585" s="17" t="s">
        <v>729</v>
      </c>
      <c r="B585" s="1">
        <v>21</v>
      </c>
    </row>
    <row r="586" spans="1:2" s="56" customFormat="1" ht="16.5" customHeight="1">
      <c r="A586" s="17" t="s">
        <v>1968</v>
      </c>
      <c r="B586" s="1">
        <v>0</v>
      </c>
    </row>
    <row r="587" spans="1:2" s="56" customFormat="1" ht="16.5" customHeight="1">
      <c r="A587" s="17" t="s">
        <v>730</v>
      </c>
      <c r="B587" s="1">
        <v>94</v>
      </c>
    </row>
    <row r="588" spans="1:2" s="56" customFormat="1" ht="16.5" customHeight="1">
      <c r="A588" s="17" t="s">
        <v>1969</v>
      </c>
      <c r="B588" s="1">
        <v>16119</v>
      </c>
    </row>
    <row r="589" spans="1:2" s="56" customFormat="1" ht="16.5" customHeight="1">
      <c r="A589" s="17" t="s">
        <v>1970</v>
      </c>
      <c r="B589" s="1">
        <v>111</v>
      </c>
    </row>
    <row r="590" spans="1:2" s="56" customFormat="1" ht="16.5" customHeight="1">
      <c r="A590" s="17" t="s">
        <v>731</v>
      </c>
      <c r="B590" s="1">
        <v>0</v>
      </c>
    </row>
    <row r="591" spans="1:2" s="56" customFormat="1" ht="16.5" customHeight="1">
      <c r="A591" s="17" t="s">
        <v>732</v>
      </c>
      <c r="B591" s="1">
        <v>0</v>
      </c>
    </row>
    <row r="592" spans="1:2" s="56" customFormat="1" ht="16.5" customHeight="1">
      <c r="A592" s="17" t="s">
        <v>1519</v>
      </c>
      <c r="B592" s="1">
        <v>16008</v>
      </c>
    </row>
    <row r="593" spans="1:2" s="56" customFormat="1" ht="16.5" customHeight="1">
      <c r="A593" s="17" t="s">
        <v>1521</v>
      </c>
      <c r="B593" s="1">
        <v>0</v>
      </c>
    </row>
    <row r="594" spans="1:2" s="56" customFormat="1" ht="16.5" customHeight="1">
      <c r="A594" s="17" t="s">
        <v>1523</v>
      </c>
      <c r="B594" s="1">
        <v>0</v>
      </c>
    </row>
    <row r="595" spans="1:2" s="56" customFormat="1" ht="16.5" customHeight="1">
      <c r="A595" s="17" t="s">
        <v>1971</v>
      </c>
      <c r="B595" s="1">
        <v>0</v>
      </c>
    </row>
    <row r="596" spans="1:2" s="56" customFormat="1" ht="16.5" customHeight="1">
      <c r="A596" s="17" t="s">
        <v>1526</v>
      </c>
      <c r="B596" s="1">
        <v>0</v>
      </c>
    </row>
    <row r="597" spans="1:2" s="56" customFormat="1" ht="16.5" customHeight="1">
      <c r="A597" s="17" t="s">
        <v>1527</v>
      </c>
      <c r="B597" s="1">
        <v>0</v>
      </c>
    </row>
    <row r="598" spans="1:2" s="56" customFormat="1" ht="16.5" customHeight="1">
      <c r="A598" s="17" t="s">
        <v>1530</v>
      </c>
      <c r="B598" s="1">
        <v>0</v>
      </c>
    </row>
    <row r="599" spans="1:2" s="56" customFormat="1" ht="16.5" customHeight="1">
      <c r="A599" s="17" t="s">
        <v>1532</v>
      </c>
      <c r="B599" s="1">
        <v>0</v>
      </c>
    </row>
    <row r="600" spans="1:2" s="56" customFormat="1" ht="16.5" customHeight="1">
      <c r="A600" s="17" t="s">
        <v>733</v>
      </c>
      <c r="B600" s="1">
        <v>4331</v>
      </c>
    </row>
    <row r="601" spans="1:2" s="56" customFormat="1" ht="16.5" customHeight="1">
      <c r="A601" s="17" t="s">
        <v>1534</v>
      </c>
      <c r="B601" s="1">
        <v>118</v>
      </c>
    </row>
    <row r="602" spans="1:2" s="56" customFormat="1" ht="16.5" customHeight="1">
      <c r="A602" s="17" t="s">
        <v>1535</v>
      </c>
      <c r="B602" s="1">
        <v>184</v>
      </c>
    </row>
    <row r="603" spans="1:2" s="56" customFormat="1" ht="16.5" customHeight="1">
      <c r="A603" s="17" t="s">
        <v>1536</v>
      </c>
      <c r="B603" s="1">
        <v>0</v>
      </c>
    </row>
    <row r="604" spans="1:2" s="56" customFormat="1" ht="16.5" customHeight="1">
      <c r="A604" s="17" t="s">
        <v>1537</v>
      </c>
      <c r="B604" s="1">
        <v>1488</v>
      </c>
    </row>
    <row r="605" spans="1:2" s="56" customFormat="1" ht="16.5" customHeight="1">
      <c r="A605" s="17" t="s">
        <v>1538</v>
      </c>
      <c r="B605" s="1">
        <v>0</v>
      </c>
    </row>
    <row r="606" spans="1:2" s="56" customFormat="1" ht="16.5" customHeight="1">
      <c r="A606" s="17" t="s">
        <v>1541</v>
      </c>
      <c r="B606" s="1">
        <v>0</v>
      </c>
    </row>
    <row r="607" spans="1:2" s="56" customFormat="1" ht="16.5" customHeight="1">
      <c r="A607" s="17" t="s">
        <v>1543</v>
      </c>
      <c r="B607" s="1">
        <v>0</v>
      </c>
    </row>
    <row r="608" spans="1:2" s="56" customFormat="1" ht="16.5" customHeight="1">
      <c r="A608" s="17" t="s">
        <v>1545</v>
      </c>
      <c r="B608" s="1">
        <v>0</v>
      </c>
    </row>
    <row r="609" spans="1:2" s="56" customFormat="1" ht="16.5" customHeight="1">
      <c r="A609" s="17" t="s">
        <v>734</v>
      </c>
      <c r="B609" s="1">
        <v>2541</v>
      </c>
    </row>
    <row r="610" spans="1:2" s="56" customFormat="1" ht="16.5" customHeight="1">
      <c r="A610" s="17" t="s">
        <v>735</v>
      </c>
      <c r="B610" s="1">
        <v>5868</v>
      </c>
    </row>
    <row r="611" spans="1:2" s="56" customFormat="1" ht="16.5" customHeight="1">
      <c r="A611" s="17" t="s">
        <v>736</v>
      </c>
      <c r="B611" s="1">
        <v>116</v>
      </c>
    </row>
    <row r="612" spans="1:2" s="56" customFormat="1" ht="16.5" customHeight="1">
      <c r="A612" s="17" t="s">
        <v>737</v>
      </c>
      <c r="B612" s="1">
        <v>1695</v>
      </c>
    </row>
    <row r="613" spans="1:2" s="56" customFormat="1" ht="16.5" customHeight="1">
      <c r="A613" s="17" t="s">
        <v>738</v>
      </c>
      <c r="B613" s="1">
        <v>2427</v>
      </c>
    </row>
    <row r="614" spans="1:2" s="56" customFormat="1" ht="16.5" customHeight="1">
      <c r="A614" s="17" t="s">
        <v>739</v>
      </c>
      <c r="B614" s="1">
        <v>369</v>
      </c>
    </row>
    <row r="615" spans="1:2" s="56" customFormat="1" ht="16.5" customHeight="1">
      <c r="A615" s="17" t="s">
        <v>1548</v>
      </c>
      <c r="B615" s="1">
        <v>0</v>
      </c>
    </row>
    <row r="616" spans="1:2" s="56" customFormat="1" ht="16.5" customHeight="1">
      <c r="A616" s="17" t="s">
        <v>740</v>
      </c>
      <c r="B616" s="1">
        <v>135</v>
      </c>
    </row>
    <row r="617" spans="1:2" s="56" customFormat="1" ht="16.5" customHeight="1">
      <c r="A617" s="17" t="s">
        <v>741</v>
      </c>
      <c r="B617" s="1">
        <v>1126</v>
      </c>
    </row>
    <row r="618" spans="1:2" s="56" customFormat="1" ht="16.5" customHeight="1">
      <c r="A618" s="17" t="s">
        <v>742</v>
      </c>
      <c r="B618" s="1">
        <v>759</v>
      </c>
    </row>
    <row r="619" spans="1:2" s="56" customFormat="1" ht="16.5" customHeight="1">
      <c r="A619" s="17" t="s">
        <v>743</v>
      </c>
      <c r="B619" s="1">
        <v>111</v>
      </c>
    </row>
    <row r="620" spans="1:2" s="56" customFormat="1" ht="16.5" customHeight="1">
      <c r="A620" s="17" t="s">
        <v>744</v>
      </c>
      <c r="B620" s="1">
        <v>239</v>
      </c>
    </row>
    <row r="621" spans="1:2" s="56" customFormat="1" ht="16.5" customHeight="1">
      <c r="A621" s="17" t="s">
        <v>745</v>
      </c>
      <c r="B621" s="1">
        <v>192</v>
      </c>
    </row>
    <row r="622" spans="1:2" s="56" customFormat="1" ht="16.5" customHeight="1">
      <c r="A622" s="17" t="s">
        <v>746</v>
      </c>
      <c r="B622" s="1">
        <v>0</v>
      </c>
    </row>
    <row r="623" spans="1:2" s="56" customFormat="1" ht="16.5" customHeight="1">
      <c r="A623" s="17" t="s">
        <v>653</v>
      </c>
      <c r="B623" s="1">
        <v>4</v>
      </c>
    </row>
    <row r="624" spans="1:2" s="56" customFormat="1" ht="16.5" customHeight="1">
      <c r="A624" s="17" t="s">
        <v>1557</v>
      </c>
      <c r="B624" s="1">
        <v>213</v>
      </c>
    </row>
    <row r="625" spans="1:2" s="56" customFormat="1" ht="16.5" customHeight="1">
      <c r="A625" s="17" t="s">
        <v>747</v>
      </c>
      <c r="B625" s="1">
        <v>473</v>
      </c>
    </row>
    <row r="626" spans="1:2" s="56" customFormat="1" ht="16.5" customHeight="1">
      <c r="A626" s="17" t="s">
        <v>748</v>
      </c>
      <c r="B626" s="1">
        <v>250</v>
      </c>
    </row>
    <row r="627" spans="1:2" s="56" customFormat="1" ht="16.5" customHeight="1">
      <c r="A627" s="17" t="s">
        <v>918</v>
      </c>
      <c r="B627" s="1">
        <v>25</v>
      </c>
    </row>
    <row r="628" spans="1:2" s="56" customFormat="1" ht="16.5" customHeight="1">
      <c r="A628" s="17" t="s">
        <v>1972</v>
      </c>
      <c r="B628" s="1">
        <v>0</v>
      </c>
    </row>
    <row r="629" spans="1:2" s="56" customFormat="1" ht="16.5" customHeight="1">
      <c r="A629" s="17" t="s">
        <v>749</v>
      </c>
      <c r="B629" s="1">
        <v>127</v>
      </c>
    </row>
    <row r="630" spans="1:2" s="56" customFormat="1" ht="16.5" customHeight="1">
      <c r="A630" s="17" t="s">
        <v>750</v>
      </c>
      <c r="B630" s="1">
        <v>63</v>
      </c>
    </row>
    <row r="631" spans="1:2" s="56" customFormat="1" ht="16.5" customHeight="1">
      <c r="A631" s="17" t="s">
        <v>1973</v>
      </c>
      <c r="B631" s="1">
        <v>0</v>
      </c>
    </row>
    <row r="632" spans="1:2" s="56" customFormat="1" ht="16.5" customHeight="1">
      <c r="A632" s="17" t="s">
        <v>919</v>
      </c>
      <c r="B632" s="1">
        <v>8</v>
      </c>
    </row>
    <row r="633" spans="1:2" s="56" customFormat="1" ht="16.5" customHeight="1">
      <c r="A633" s="17" t="s">
        <v>751</v>
      </c>
      <c r="B633" s="1">
        <v>1890</v>
      </c>
    </row>
    <row r="634" spans="1:2" s="56" customFormat="1" ht="16.5" customHeight="1">
      <c r="A634" s="17" t="s">
        <v>632</v>
      </c>
      <c r="B634" s="1">
        <v>153</v>
      </c>
    </row>
    <row r="635" spans="1:2" s="56" customFormat="1" ht="16.5" customHeight="1">
      <c r="A635" s="17" t="s">
        <v>633</v>
      </c>
      <c r="B635" s="1">
        <v>20</v>
      </c>
    </row>
    <row r="636" spans="1:2" s="56" customFormat="1" ht="16.5" customHeight="1">
      <c r="A636" s="17" t="s">
        <v>1313</v>
      </c>
      <c r="B636" s="1">
        <v>0</v>
      </c>
    </row>
    <row r="637" spans="1:2" s="56" customFormat="1" ht="16.5" customHeight="1">
      <c r="A637" s="17" t="s">
        <v>752</v>
      </c>
      <c r="B637" s="1">
        <v>0</v>
      </c>
    </row>
    <row r="638" spans="1:2" s="56" customFormat="1" ht="16.5" customHeight="1">
      <c r="A638" s="17" t="s">
        <v>753</v>
      </c>
      <c r="B638" s="1">
        <v>280</v>
      </c>
    </row>
    <row r="639" spans="1:2" s="56" customFormat="1" ht="16.5" customHeight="1">
      <c r="A639" s="17" t="s">
        <v>1568</v>
      </c>
      <c r="B639" s="1">
        <v>0</v>
      </c>
    </row>
    <row r="640" spans="1:2" s="56" customFormat="1" ht="16.5" customHeight="1">
      <c r="A640" s="17" t="s">
        <v>377</v>
      </c>
      <c r="B640" s="1">
        <v>1198</v>
      </c>
    </row>
    <row r="641" spans="1:2" s="56" customFormat="1" ht="16.5" customHeight="1">
      <c r="A641" s="17" t="s">
        <v>754</v>
      </c>
      <c r="B641" s="1">
        <v>239</v>
      </c>
    </row>
    <row r="642" spans="1:2" s="56" customFormat="1" ht="16.5" customHeight="1">
      <c r="A642" s="17" t="s">
        <v>1577</v>
      </c>
      <c r="B642" s="1">
        <v>0</v>
      </c>
    </row>
    <row r="643" spans="1:2" s="56" customFormat="1" ht="16.5" customHeight="1">
      <c r="A643" s="17" t="s">
        <v>632</v>
      </c>
      <c r="B643" s="1">
        <v>0</v>
      </c>
    </row>
    <row r="644" spans="1:2" s="56" customFormat="1" ht="16.5" customHeight="1">
      <c r="A644" s="17" t="s">
        <v>633</v>
      </c>
      <c r="B644" s="1">
        <v>0</v>
      </c>
    </row>
    <row r="645" spans="1:2" s="56" customFormat="1" ht="16.5" customHeight="1">
      <c r="A645" s="17" t="s">
        <v>1313</v>
      </c>
      <c r="B645" s="1">
        <v>0</v>
      </c>
    </row>
    <row r="646" spans="1:2" s="56" customFormat="1" ht="16.5" customHeight="1">
      <c r="A646" s="17" t="s">
        <v>1518</v>
      </c>
      <c r="B646" s="1">
        <v>0</v>
      </c>
    </row>
    <row r="647" spans="1:2" s="56" customFormat="1" ht="16.5" customHeight="1">
      <c r="A647" s="17" t="s">
        <v>920</v>
      </c>
      <c r="B647" s="1">
        <v>16985</v>
      </c>
    </row>
    <row r="648" spans="1:2" s="56" customFormat="1" ht="16.5" customHeight="1">
      <c r="A648" s="17" t="s">
        <v>921</v>
      </c>
      <c r="B648" s="1">
        <v>2000</v>
      </c>
    </row>
    <row r="649" spans="1:2" s="56" customFormat="1" ht="16.5" customHeight="1">
      <c r="A649" s="17" t="s">
        <v>757</v>
      </c>
      <c r="B649" s="1">
        <v>14985</v>
      </c>
    </row>
    <row r="650" spans="1:2" s="56" customFormat="1" ht="16.5" customHeight="1">
      <c r="A650" s="17" t="s">
        <v>922</v>
      </c>
      <c r="B650" s="1">
        <v>1773</v>
      </c>
    </row>
    <row r="651" spans="1:2" s="56" customFormat="1" ht="16.5" customHeight="1">
      <c r="A651" s="17" t="s">
        <v>923</v>
      </c>
      <c r="B651" s="1">
        <v>1558</v>
      </c>
    </row>
    <row r="652" spans="1:2" s="56" customFormat="1" ht="16.5" customHeight="1">
      <c r="A652" s="17" t="s">
        <v>924</v>
      </c>
      <c r="B652" s="1">
        <v>215</v>
      </c>
    </row>
    <row r="653" spans="1:2" s="56" customFormat="1" ht="16.5" customHeight="1">
      <c r="A653" s="17" t="s">
        <v>369</v>
      </c>
      <c r="B653" s="1">
        <v>2440</v>
      </c>
    </row>
    <row r="654" spans="1:2" s="56" customFormat="1" ht="16.5" customHeight="1">
      <c r="A654" s="17" t="s">
        <v>370</v>
      </c>
      <c r="B654" s="1">
        <v>550</v>
      </c>
    </row>
    <row r="655" spans="1:2" s="56" customFormat="1" ht="16.5" customHeight="1">
      <c r="A655" s="17" t="s">
        <v>371</v>
      </c>
      <c r="B655" s="1">
        <v>1890</v>
      </c>
    </row>
    <row r="656" spans="1:2" s="56" customFormat="1" ht="16.5" customHeight="1">
      <c r="A656" s="17" t="s">
        <v>1528</v>
      </c>
      <c r="B656" s="1">
        <v>0</v>
      </c>
    </row>
    <row r="657" spans="1:2" s="56" customFormat="1" ht="16.5" customHeight="1">
      <c r="A657" s="17" t="s">
        <v>1802</v>
      </c>
      <c r="B657" s="1">
        <v>0</v>
      </c>
    </row>
    <row r="658" spans="1:2" s="56" customFormat="1" ht="16.5" customHeight="1">
      <c r="A658" s="17" t="s">
        <v>1533</v>
      </c>
      <c r="B658" s="1">
        <v>0</v>
      </c>
    </row>
    <row r="659" spans="1:2" s="56" customFormat="1" ht="16.5" customHeight="1">
      <c r="A659" s="17" t="s">
        <v>925</v>
      </c>
      <c r="B659" s="1">
        <v>989</v>
      </c>
    </row>
    <row r="660" spans="1:2" s="56" customFormat="1" ht="16.5" customHeight="1">
      <c r="A660" s="17" t="s">
        <v>926</v>
      </c>
      <c r="B660" s="1">
        <v>0</v>
      </c>
    </row>
    <row r="661" spans="1:2" s="56" customFormat="1" ht="16.5" customHeight="1">
      <c r="A661" s="17" t="s">
        <v>927</v>
      </c>
      <c r="B661" s="1">
        <v>989</v>
      </c>
    </row>
    <row r="662" spans="1:2" s="56" customFormat="1" ht="16.5" customHeight="1">
      <c r="A662" s="17" t="s">
        <v>372</v>
      </c>
      <c r="B662" s="1">
        <v>14325</v>
      </c>
    </row>
    <row r="663" spans="1:2" s="56" customFormat="1" ht="16.5" customHeight="1">
      <c r="A663" s="17" t="s">
        <v>373</v>
      </c>
      <c r="B663" s="1">
        <v>0</v>
      </c>
    </row>
    <row r="664" spans="1:2" s="56" customFormat="1" ht="16.5" customHeight="1">
      <c r="A664" s="17" t="s">
        <v>917</v>
      </c>
      <c r="B664" s="1">
        <v>14325</v>
      </c>
    </row>
    <row r="665" spans="1:2" s="56" customFormat="1" ht="16.5" customHeight="1">
      <c r="A665" s="17" t="s">
        <v>374</v>
      </c>
      <c r="B665" s="1">
        <v>0</v>
      </c>
    </row>
    <row r="666" spans="1:2" s="56" customFormat="1" ht="16.5" customHeight="1">
      <c r="A666" s="17" t="s">
        <v>375</v>
      </c>
      <c r="B666" s="1">
        <v>0</v>
      </c>
    </row>
    <row r="667" spans="1:2" s="56" customFormat="1" ht="16.5" customHeight="1">
      <c r="A667" s="17" t="s">
        <v>1573</v>
      </c>
      <c r="B667" s="1">
        <v>0</v>
      </c>
    </row>
    <row r="668" spans="1:2" s="56" customFormat="1" ht="16.5" customHeight="1">
      <c r="A668" s="17" t="s">
        <v>1576</v>
      </c>
      <c r="B668" s="1">
        <v>0</v>
      </c>
    </row>
    <row r="669" spans="1:2" s="56" customFormat="1" ht="16.5" customHeight="1">
      <c r="A669" s="17" t="s">
        <v>1516</v>
      </c>
      <c r="B669" s="1">
        <v>0</v>
      </c>
    </row>
    <row r="670" spans="1:2" s="56" customFormat="1" ht="16.5" customHeight="1">
      <c r="A670" s="17" t="s">
        <v>376</v>
      </c>
      <c r="B670" s="1">
        <v>0</v>
      </c>
    </row>
    <row r="671" spans="1:2" s="56" customFormat="1" ht="16.5" customHeight="1">
      <c r="A671" s="17" t="s">
        <v>1803</v>
      </c>
      <c r="B671" s="1">
        <v>169</v>
      </c>
    </row>
    <row r="672" spans="1:2" s="56" customFormat="1" ht="16.5" customHeight="1">
      <c r="A672" s="17" t="s">
        <v>632</v>
      </c>
      <c r="B672" s="1">
        <v>109</v>
      </c>
    </row>
    <row r="673" spans="1:2" s="56" customFormat="1" ht="16.5" customHeight="1">
      <c r="A673" s="17" t="s">
        <v>633</v>
      </c>
      <c r="B673" s="1">
        <v>17</v>
      </c>
    </row>
    <row r="674" spans="1:2" s="56" customFormat="1" ht="16.5" customHeight="1">
      <c r="A674" s="17" t="s">
        <v>1313</v>
      </c>
      <c r="B674" s="1">
        <v>0</v>
      </c>
    </row>
    <row r="675" spans="1:2" s="56" customFormat="1" ht="16.5" customHeight="1">
      <c r="A675" s="17" t="s">
        <v>1565</v>
      </c>
      <c r="B675" s="1">
        <v>0</v>
      </c>
    </row>
    <row r="676" spans="1:2" s="56" customFormat="1" ht="16.5" customHeight="1">
      <c r="A676" s="17" t="s">
        <v>1570</v>
      </c>
      <c r="B676" s="1">
        <v>0</v>
      </c>
    </row>
    <row r="677" spans="1:2" s="56" customFormat="1" ht="16.5" customHeight="1">
      <c r="A677" s="17" t="s">
        <v>634</v>
      </c>
      <c r="B677" s="1">
        <v>43</v>
      </c>
    </row>
    <row r="678" spans="1:2" s="56" customFormat="1" ht="16.5" customHeight="1">
      <c r="A678" s="17" t="s">
        <v>1805</v>
      </c>
      <c r="B678" s="1">
        <v>0</v>
      </c>
    </row>
    <row r="679" spans="1:2" s="56" customFormat="1" ht="16.5" customHeight="1">
      <c r="A679" s="17" t="s">
        <v>1974</v>
      </c>
      <c r="B679" s="1">
        <v>900</v>
      </c>
    </row>
    <row r="680" spans="1:2" s="56" customFormat="1" ht="16.5" customHeight="1">
      <c r="A680" s="17" t="s">
        <v>1975</v>
      </c>
      <c r="B680" s="1">
        <v>900</v>
      </c>
    </row>
    <row r="681" spans="1:2" s="56" customFormat="1" ht="16.5" customHeight="1">
      <c r="A681" s="17" t="s">
        <v>1976</v>
      </c>
      <c r="B681" s="1">
        <v>0</v>
      </c>
    </row>
    <row r="682" spans="1:2" s="56" customFormat="1" ht="16.5" customHeight="1">
      <c r="A682" s="17" t="s">
        <v>758</v>
      </c>
      <c r="B682" s="1">
        <v>2439</v>
      </c>
    </row>
    <row r="683" spans="1:2" s="56" customFormat="1" ht="16.5" customHeight="1">
      <c r="A683" s="17" t="s">
        <v>759</v>
      </c>
      <c r="B683" s="1">
        <v>2439</v>
      </c>
    </row>
    <row r="684" spans="1:2" s="56" customFormat="1" ht="16.5" customHeight="1">
      <c r="A684" s="17" t="s">
        <v>1806</v>
      </c>
      <c r="B684" s="1">
        <v>55177</v>
      </c>
    </row>
    <row r="685" spans="1:2" s="56" customFormat="1" ht="16.5" customHeight="1">
      <c r="A685" s="17" t="s">
        <v>1807</v>
      </c>
      <c r="B685" s="1">
        <v>2371</v>
      </c>
    </row>
    <row r="686" spans="1:2" s="56" customFormat="1" ht="16.5" customHeight="1">
      <c r="A686" s="17" t="s">
        <v>632</v>
      </c>
      <c r="B686" s="1">
        <v>725</v>
      </c>
    </row>
    <row r="687" spans="1:2" s="56" customFormat="1" ht="16.5" customHeight="1">
      <c r="A687" s="17" t="s">
        <v>633</v>
      </c>
      <c r="B687" s="1">
        <v>1646</v>
      </c>
    </row>
    <row r="688" spans="1:2" s="56" customFormat="1" ht="16.5" customHeight="1">
      <c r="A688" s="17" t="s">
        <v>1313</v>
      </c>
      <c r="B688" s="1">
        <v>0</v>
      </c>
    </row>
    <row r="689" spans="1:2" s="56" customFormat="1" ht="16.5" customHeight="1">
      <c r="A689" s="17" t="s">
        <v>1811</v>
      </c>
      <c r="B689" s="1">
        <v>0</v>
      </c>
    </row>
    <row r="690" spans="1:2" s="56" customFormat="1" ht="16.5" customHeight="1">
      <c r="A690" s="17" t="s">
        <v>760</v>
      </c>
      <c r="B690" s="1">
        <v>4120</v>
      </c>
    </row>
    <row r="691" spans="1:2" s="56" customFormat="1" ht="16.5" customHeight="1">
      <c r="A691" s="17" t="s">
        <v>761</v>
      </c>
      <c r="B691" s="1">
        <v>762</v>
      </c>
    </row>
    <row r="692" spans="1:2" s="56" customFormat="1" ht="16.5" customHeight="1">
      <c r="A692" s="17" t="s">
        <v>762</v>
      </c>
      <c r="B692" s="1">
        <v>2215</v>
      </c>
    </row>
    <row r="693" spans="1:2" s="56" customFormat="1" ht="16.5" customHeight="1">
      <c r="A693" s="17" t="s">
        <v>763</v>
      </c>
      <c r="B693" s="1">
        <v>141</v>
      </c>
    </row>
    <row r="694" spans="1:2" s="56" customFormat="1" ht="16.5" customHeight="1">
      <c r="A694" s="17" t="s">
        <v>1547</v>
      </c>
      <c r="B694" s="1">
        <v>0</v>
      </c>
    </row>
    <row r="695" spans="1:2" s="56" customFormat="1" ht="16.5" customHeight="1">
      <c r="A695" s="17" t="s">
        <v>1549</v>
      </c>
      <c r="B695" s="1">
        <v>0</v>
      </c>
    </row>
    <row r="696" spans="1:2" s="56" customFormat="1" ht="16.5" customHeight="1">
      <c r="A696" s="17" t="s">
        <v>1977</v>
      </c>
      <c r="B696" s="1">
        <v>600</v>
      </c>
    </row>
    <row r="697" spans="1:2" s="56" customFormat="1" ht="16.5" customHeight="1">
      <c r="A697" s="17" t="s">
        <v>1550</v>
      </c>
      <c r="B697" s="1">
        <v>0</v>
      </c>
    </row>
    <row r="698" spans="1:2" s="56" customFormat="1" ht="16.5" customHeight="1">
      <c r="A698" s="17" t="s">
        <v>1551</v>
      </c>
      <c r="B698" s="1">
        <v>0</v>
      </c>
    </row>
    <row r="699" spans="1:2" s="56" customFormat="1" ht="16.5" customHeight="1">
      <c r="A699" s="17" t="s">
        <v>1553</v>
      </c>
      <c r="B699" s="1">
        <v>0</v>
      </c>
    </row>
    <row r="700" spans="1:2" s="56" customFormat="1" ht="16.5" customHeight="1">
      <c r="A700" s="17" t="s">
        <v>1554</v>
      </c>
      <c r="B700" s="1">
        <v>0</v>
      </c>
    </row>
    <row r="701" spans="1:2" s="56" customFormat="1" ht="16.5" customHeight="1">
      <c r="A701" s="17" t="s">
        <v>1556</v>
      </c>
      <c r="B701" s="1">
        <v>0</v>
      </c>
    </row>
    <row r="702" spans="1:2" s="56" customFormat="1" ht="16.5" customHeight="1">
      <c r="A702" s="17" t="s">
        <v>1978</v>
      </c>
      <c r="B702" s="1">
        <v>0</v>
      </c>
    </row>
    <row r="703" spans="1:2" s="56" customFormat="1" ht="16.5" customHeight="1">
      <c r="A703" s="17" t="s">
        <v>764</v>
      </c>
      <c r="B703" s="1">
        <v>402</v>
      </c>
    </row>
    <row r="704" spans="1:2" s="56" customFormat="1" ht="16.5" customHeight="1">
      <c r="A704" s="17" t="s">
        <v>765</v>
      </c>
      <c r="B704" s="1">
        <v>7363</v>
      </c>
    </row>
    <row r="705" spans="1:2" s="56" customFormat="1" ht="16.5" customHeight="1">
      <c r="A705" s="17" t="s">
        <v>1558</v>
      </c>
      <c r="B705" s="1">
        <v>105</v>
      </c>
    </row>
    <row r="706" spans="1:2" s="56" customFormat="1" ht="16.5" customHeight="1">
      <c r="A706" s="17" t="s">
        <v>766</v>
      </c>
      <c r="B706" s="1">
        <v>6139</v>
      </c>
    </row>
    <row r="707" spans="1:2" s="56" customFormat="1" ht="16.5" customHeight="1">
      <c r="A707" s="17" t="s">
        <v>767</v>
      </c>
      <c r="B707" s="1">
        <v>1119</v>
      </c>
    </row>
    <row r="708" spans="1:2" s="56" customFormat="1" ht="16.5" customHeight="1">
      <c r="A708" s="17" t="s">
        <v>768</v>
      </c>
      <c r="B708" s="1">
        <v>13613</v>
      </c>
    </row>
    <row r="709" spans="1:2" s="56" customFormat="1" ht="16.5" customHeight="1">
      <c r="A709" s="17" t="s">
        <v>769</v>
      </c>
      <c r="B709" s="1">
        <v>1041</v>
      </c>
    </row>
    <row r="710" spans="1:2" s="56" customFormat="1" ht="16.5" customHeight="1">
      <c r="A710" s="17" t="s">
        <v>770</v>
      </c>
      <c r="B710" s="1">
        <v>182</v>
      </c>
    </row>
    <row r="711" spans="1:2" s="56" customFormat="1" ht="16.5" customHeight="1">
      <c r="A711" s="17" t="s">
        <v>771</v>
      </c>
      <c r="B711" s="1">
        <v>3588</v>
      </c>
    </row>
    <row r="712" spans="1:2" s="56" customFormat="1" ht="16.5" customHeight="1">
      <c r="A712" s="17" t="s">
        <v>1563</v>
      </c>
      <c r="B712" s="1">
        <v>0</v>
      </c>
    </row>
    <row r="713" spans="1:2" s="56" customFormat="1" ht="16.5" customHeight="1">
      <c r="A713" s="17" t="s">
        <v>1564</v>
      </c>
      <c r="B713" s="1">
        <v>0</v>
      </c>
    </row>
    <row r="714" spans="1:2" s="56" customFormat="1" ht="16.5" customHeight="1">
      <c r="A714" s="17" t="s">
        <v>1566</v>
      </c>
      <c r="B714" s="1">
        <v>0</v>
      </c>
    </row>
    <row r="715" spans="1:2" s="56" customFormat="1" ht="16.5" customHeight="1">
      <c r="A715" s="17" t="s">
        <v>1567</v>
      </c>
      <c r="B715" s="1">
        <v>0</v>
      </c>
    </row>
    <row r="716" spans="1:2" s="56" customFormat="1" ht="16.5" customHeight="1">
      <c r="A716" s="17" t="s">
        <v>772</v>
      </c>
      <c r="B716" s="1">
        <v>5380</v>
      </c>
    </row>
    <row r="717" spans="1:2" s="56" customFormat="1" ht="16.5" customHeight="1">
      <c r="A717" s="17" t="s">
        <v>1979</v>
      </c>
      <c r="B717" s="1">
        <v>309</v>
      </c>
    </row>
    <row r="718" spans="1:2" s="56" customFormat="1" ht="16.5" customHeight="1">
      <c r="A718" s="17" t="s">
        <v>1569</v>
      </c>
      <c r="B718" s="1">
        <v>2675</v>
      </c>
    </row>
    <row r="719" spans="1:2" s="56" customFormat="1" ht="16.5" customHeight="1">
      <c r="A719" s="17" t="s">
        <v>773</v>
      </c>
      <c r="B719" s="1">
        <v>438</v>
      </c>
    </row>
    <row r="720" spans="1:2" s="56" customFormat="1" ht="16.5" customHeight="1">
      <c r="A720" s="17" t="s">
        <v>776</v>
      </c>
      <c r="B720" s="1">
        <v>200</v>
      </c>
    </row>
    <row r="721" spans="1:2" s="56" customFormat="1" ht="16.5" customHeight="1">
      <c r="A721" s="17" t="s">
        <v>777</v>
      </c>
      <c r="B721" s="1">
        <v>200</v>
      </c>
    </row>
    <row r="722" spans="1:2" s="56" customFormat="1" ht="16.5" customHeight="1">
      <c r="A722" s="17" t="s">
        <v>928</v>
      </c>
      <c r="B722" s="1">
        <v>0</v>
      </c>
    </row>
    <row r="723" spans="1:2" s="56" customFormat="1" ht="16.5" customHeight="1">
      <c r="A723" s="17" t="s">
        <v>929</v>
      </c>
      <c r="B723" s="1">
        <v>1505</v>
      </c>
    </row>
    <row r="724" spans="1:2" s="56" customFormat="1" ht="16.5" customHeight="1">
      <c r="A724" s="17" t="s">
        <v>930</v>
      </c>
      <c r="B724" s="1">
        <v>153</v>
      </c>
    </row>
    <row r="725" spans="1:2" s="56" customFormat="1" ht="16.5" customHeight="1">
      <c r="A725" s="17" t="s">
        <v>931</v>
      </c>
      <c r="B725" s="1">
        <v>1104</v>
      </c>
    </row>
    <row r="726" spans="1:2" s="56" customFormat="1" ht="16.5" customHeight="1">
      <c r="A726" s="17" t="s">
        <v>932</v>
      </c>
      <c r="B726" s="1">
        <v>248</v>
      </c>
    </row>
    <row r="727" spans="1:2" s="56" customFormat="1" ht="16.5" customHeight="1">
      <c r="A727" s="17" t="s">
        <v>378</v>
      </c>
      <c r="B727" s="1">
        <v>9329</v>
      </c>
    </row>
    <row r="728" spans="1:2" s="56" customFormat="1" ht="16.5" customHeight="1">
      <c r="A728" s="17" t="s">
        <v>1571</v>
      </c>
      <c r="B728" s="1">
        <v>2155</v>
      </c>
    </row>
    <row r="729" spans="1:2" s="56" customFormat="1" ht="16.5" customHeight="1">
      <c r="A729" s="17" t="s">
        <v>1572</v>
      </c>
      <c r="B729" s="1">
        <v>6749</v>
      </c>
    </row>
    <row r="730" spans="1:2" s="56" customFormat="1" ht="16.5" customHeight="1">
      <c r="A730" s="17" t="s">
        <v>1575</v>
      </c>
      <c r="B730" s="1">
        <v>425</v>
      </c>
    </row>
    <row r="731" spans="1:2" s="56" customFormat="1" ht="16.5" customHeight="1">
      <c r="A731" s="17" t="s">
        <v>379</v>
      </c>
      <c r="B731" s="1">
        <v>0</v>
      </c>
    </row>
    <row r="732" spans="1:2" s="56" customFormat="1" ht="16.5" customHeight="1">
      <c r="A732" s="17" t="s">
        <v>380</v>
      </c>
      <c r="B732" s="1">
        <v>2491</v>
      </c>
    </row>
    <row r="733" spans="1:2" s="56" customFormat="1" ht="16.5" customHeight="1">
      <c r="A733" s="17" t="s">
        <v>1587</v>
      </c>
      <c r="B733" s="1">
        <v>0</v>
      </c>
    </row>
    <row r="734" spans="1:2" s="56" customFormat="1" ht="16.5" customHeight="1">
      <c r="A734" s="17" t="s">
        <v>381</v>
      </c>
      <c r="B734" s="1">
        <v>2491</v>
      </c>
    </row>
    <row r="735" spans="1:2" s="56" customFormat="1" ht="16.5" customHeight="1">
      <c r="A735" s="17" t="s">
        <v>382</v>
      </c>
      <c r="B735" s="1">
        <v>0</v>
      </c>
    </row>
    <row r="736" spans="1:2" s="56" customFormat="1" ht="16.5" customHeight="1">
      <c r="A736" s="17" t="s">
        <v>383</v>
      </c>
      <c r="B736" s="1">
        <v>5555</v>
      </c>
    </row>
    <row r="737" spans="1:2" s="56" customFormat="1" ht="16.5" customHeight="1">
      <c r="A737" s="17" t="s">
        <v>775</v>
      </c>
      <c r="B737" s="1">
        <v>5555</v>
      </c>
    </row>
    <row r="738" spans="1:2" s="56" customFormat="1" ht="16.5" customHeight="1">
      <c r="A738" s="17" t="s">
        <v>1578</v>
      </c>
      <c r="B738" s="1">
        <v>0</v>
      </c>
    </row>
    <row r="739" spans="1:2" s="56" customFormat="1" ht="16.5" customHeight="1">
      <c r="A739" s="17" t="s">
        <v>384</v>
      </c>
      <c r="B739" s="1">
        <v>0</v>
      </c>
    </row>
    <row r="740" spans="1:2" s="56" customFormat="1" ht="16.5" customHeight="1">
      <c r="A740" s="17" t="s">
        <v>385</v>
      </c>
      <c r="B740" s="1">
        <v>457</v>
      </c>
    </row>
    <row r="741" spans="1:2" s="56" customFormat="1" ht="16.5" customHeight="1">
      <c r="A741" s="17" t="s">
        <v>774</v>
      </c>
      <c r="B741" s="1">
        <v>457</v>
      </c>
    </row>
    <row r="742" spans="1:2" s="56" customFormat="1" ht="16.5" customHeight="1">
      <c r="A742" s="17" t="s">
        <v>386</v>
      </c>
      <c r="B742" s="1">
        <v>0</v>
      </c>
    </row>
    <row r="743" spans="1:2" s="56" customFormat="1" ht="16.5" customHeight="1">
      <c r="A743" s="17" t="s">
        <v>1804</v>
      </c>
      <c r="B743" s="1">
        <v>381</v>
      </c>
    </row>
    <row r="744" spans="1:2" s="56" customFormat="1" ht="16.5" customHeight="1">
      <c r="A744" s="17" t="s">
        <v>632</v>
      </c>
      <c r="B744" s="1">
        <v>372</v>
      </c>
    </row>
    <row r="745" spans="1:2" s="56" customFormat="1" ht="16.5" customHeight="1">
      <c r="A745" s="17" t="s">
        <v>633</v>
      </c>
      <c r="B745" s="1">
        <v>9</v>
      </c>
    </row>
    <row r="746" spans="1:2" s="56" customFormat="1" ht="16.5" customHeight="1">
      <c r="A746" s="17" t="s">
        <v>1313</v>
      </c>
      <c r="B746" s="1">
        <v>0</v>
      </c>
    </row>
    <row r="747" spans="1:2" s="56" customFormat="1" ht="16.5" customHeight="1">
      <c r="A747" s="17" t="s">
        <v>648</v>
      </c>
      <c r="B747" s="1">
        <v>0</v>
      </c>
    </row>
    <row r="748" spans="1:2" s="56" customFormat="1" ht="16.5" customHeight="1">
      <c r="A748" s="17" t="s">
        <v>1808</v>
      </c>
      <c r="B748" s="1">
        <v>0</v>
      </c>
    </row>
    <row r="749" spans="1:2" s="56" customFormat="1" ht="16.5" customHeight="1">
      <c r="A749" s="17" t="s">
        <v>1809</v>
      </c>
      <c r="B749" s="1">
        <v>0</v>
      </c>
    </row>
    <row r="750" spans="1:2" s="56" customFormat="1" ht="16.5" customHeight="1">
      <c r="A750" s="17" t="s">
        <v>634</v>
      </c>
      <c r="B750" s="1">
        <v>0</v>
      </c>
    </row>
    <row r="751" spans="1:2" s="56" customFormat="1" ht="16.5" customHeight="1">
      <c r="A751" s="17" t="s">
        <v>1810</v>
      </c>
      <c r="B751" s="1">
        <v>0</v>
      </c>
    </row>
    <row r="752" spans="1:2" s="56" customFormat="1" ht="16.5" customHeight="1">
      <c r="A752" s="17" t="s">
        <v>1812</v>
      </c>
      <c r="B752" s="1">
        <v>0</v>
      </c>
    </row>
    <row r="753" spans="1:2" s="56" customFormat="1" ht="16.5" customHeight="1">
      <c r="A753" s="17" t="s">
        <v>1813</v>
      </c>
      <c r="B753" s="1">
        <v>0</v>
      </c>
    </row>
    <row r="754" spans="1:2" s="56" customFormat="1" ht="16.5" customHeight="1">
      <c r="A754" s="17" t="s">
        <v>1814</v>
      </c>
      <c r="B754" s="1">
        <v>7792</v>
      </c>
    </row>
    <row r="755" spans="1:2" s="56" customFormat="1" ht="16.5" customHeight="1">
      <c r="A755" s="17" t="s">
        <v>1815</v>
      </c>
      <c r="B755" s="1">
        <v>7792</v>
      </c>
    </row>
    <row r="756" spans="1:2" s="56" customFormat="1" ht="16.5" customHeight="1">
      <c r="A756" s="17" t="s">
        <v>778</v>
      </c>
      <c r="B756" s="1">
        <v>11551</v>
      </c>
    </row>
    <row r="757" spans="1:2" s="56" customFormat="1" ht="16.5" customHeight="1">
      <c r="A757" s="17" t="s">
        <v>779</v>
      </c>
      <c r="B757" s="1">
        <v>696</v>
      </c>
    </row>
    <row r="758" spans="1:2" s="56" customFormat="1" ht="16.5" customHeight="1">
      <c r="A758" s="17" t="s">
        <v>632</v>
      </c>
      <c r="B758" s="1">
        <v>696</v>
      </c>
    </row>
    <row r="759" spans="1:2" s="56" customFormat="1" ht="16.5" customHeight="1">
      <c r="A759" s="17" t="s">
        <v>633</v>
      </c>
      <c r="B759" s="1">
        <v>0</v>
      </c>
    </row>
    <row r="760" spans="1:2" s="56" customFormat="1" ht="16.5" customHeight="1">
      <c r="A760" s="17" t="s">
        <v>1313</v>
      </c>
      <c r="B760" s="1">
        <v>0</v>
      </c>
    </row>
    <row r="761" spans="1:2" s="56" customFormat="1" ht="16.5" customHeight="1">
      <c r="A761" s="17" t="s">
        <v>1817</v>
      </c>
      <c r="B761" s="1">
        <v>0</v>
      </c>
    </row>
    <row r="762" spans="1:2" s="56" customFormat="1" ht="16.5" customHeight="1">
      <c r="A762" s="17" t="s">
        <v>29</v>
      </c>
      <c r="B762" s="1">
        <v>0</v>
      </c>
    </row>
    <row r="763" spans="1:2" s="56" customFormat="1" ht="16.5" customHeight="1">
      <c r="A763" s="17" t="s">
        <v>1818</v>
      </c>
      <c r="B763" s="1">
        <v>0</v>
      </c>
    </row>
    <row r="764" spans="1:2" s="56" customFormat="1" ht="16.5" customHeight="1">
      <c r="A764" s="17" t="s">
        <v>1819</v>
      </c>
      <c r="B764" s="1">
        <v>0</v>
      </c>
    </row>
    <row r="765" spans="1:2" s="56" customFormat="1" ht="16.5" customHeight="1">
      <c r="A765" s="17" t="s">
        <v>1357</v>
      </c>
      <c r="B765" s="1">
        <v>0</v>
      </c>
    </row>
    <row r="766" spans="1:2" s="56" customFormat="1" ht="16.5" customHeight="1">
      <c r="A766" s="17" t="s">
        <v>33</v>
      </c>
      <c r="B766" s="1">
        <v>0</v>
      </c>
    </row>
    <row r="767" spans="1:2" s="56" customFormat="1" ht="16.5" customHeight="1">
      <c r="A767" s="17" t="s">
        <v>933</v>
      </c>
      <c r="B767" s="1">
        <v>48</v>
      </c>
    </row>
    <row r="768" spans="1:2" s="56" customFormat="1" ht="16.5" customHeight="1">
      <c r="A768" s="17" t="s">
        <v>35</v>
      </c>
      <c r="B768" s="1">
        <v>0</v>
      </c>
    </row>
    <row r="769" spans="1:2" s="56" customFormat="1" ht="16.5" customHeight="1">
      <c r="A769" s="17" t="s">
        <v>37</v>
      </c>
      <c r="B769" s="1">
        <v>0</v>
      </c>
    </row>
    <row r="770" spans="1:2" s="56" customFormat="1" ht="16.5" customHeight="1">
      <c r="A770" s="17" t="s">
        <v>934</v>
      </c>
      <c r="B770" s="1">
        <v>48</v>
      </c>
    </row>
    <row r="771" spans="1:2" s="56" customFormat="1" ht="16.5" customHeight="1">
      <c r="A771" s="17" t="s">
        <v>780</v>
      </c>
      <c r="B771" s="1">
        <v>474</v>
      </c>
    </row>
    <row r="772" spans="1:2" s="56" customFormat="1" ht="16.5" customHeight="1">
      <c r="A772" s="17" t="s">
        <v>40</v>
      </c>
      <c r="B772" s="1">
        <v>0</v>
      </c>
    </row>
    <row r="773" spans="1:2" s="56" customFormat="1" ht="16.5" customHeight="1">
      <c r="A773" s="17" t="s">
        <v>781</v>
      </c>
      <c r="B773" s="1">
        <v>0</v>
      </c>
    </row>
    <row r="774" spans="1:2" s="56" customFormat="1" ht="16.5" customHeight="1">
      <c r="A774" s="17" t="s">
        <v>42</v>
      </c>
      <c r="B774" s="1">
        <v>0</v>
      </c>
    </row>
    <row r="775" spans="1:2" s="56" customFormat="1" ht="16.5" customHeight="1">
      <c r="A775" s="17" t="s">
        <v>44</v>
      </c>
      <c r="B775" s="1">
        <v>0</v>
      </c>
    </row>
    <row r="776" spans="1:2" s="56" customFormat="1" ht="16.5" customHeight="1">
      <c r="A776" s="17" t="s">
        <v>45</v>
      </c>
      <c r="B776" s="1">
        <v>0</v>
      </c>
    </row>
    <row r="777" spans="1:2" s="56" customFormat="1" ht="16.5" customHeight="1">
      <c r="A777" s="17" t="s">
        <v>46</v>
      </c>
      <c r="B777" s="1">
        <v>0</v>
      </c>
    </row>
    <row r="778" spans="1:2" s="56" customFormat="1" ht="16.5" customHeight="1">
      <c r="A778" s="17" t="s">
        <v>782</v>
      </c>
      <c r="B778" s="1">
        <v>474</v>
      </c>
    </row>
    <row r="779" spans="1:2" s="56" customFormat="1" ht="16.5" customHeight="1">
      <c r="A779" s="17" t="s">
        <v>783</v>
      </c>
      <c r="B779" s="1">
        <v>6115</v>
      </c>
    </row>
    <row r="780" spans="1:2" s="56" customFormat="1" ht="16.5" customHeight="1">
      <c r="A780" s="17" t="s">
        <v>784</v>
      </c>
      <c r="B780" s="1">
        <v>3446</v>
      </c>
    </row>
    <row r="781" spans="1:2" s="56" customFormat="1" ht="16.5" customHeight="1">
      <c r="A781" s="17" t="s">
        <v>51</v>
      </c>
      <c r="B781" s="1">
        <v>2669</v>
      </c>
    </row>
    <row r="782" spans="1:2" s="56" customFormat="1" ht="16.5" customHeight="1">
      <c r="A782" s="17" t="s">
        <v>53</v>
      </c>
      <c r="B782" s="1">
        <v>0</v>
      </c>
    </row>
    <row r="783" spans="1:2" s="56" customFormat="1" ht="16.5" customHeight="1">
      <c r="A783" s="17" t="s">
        <v>935</v>
      </c>
      <c r="B783" s="1">
        <v>0</v>
      </c>
    </row>
    <row r="784" spans="1:2" s="56" customFormat="1" ht="16.5" customHeight="1">
      <c r="A784" s="17" t="s">
        <v>785</v>
      </c>
      <c r="B784" s="1">
        <v>129</v>
      </c>
    </row>
    <row r="785" spans="1:2" s="56" customFormat="1" ht="16.5" customHeight="1">
      <c r="A785" s="17" t="s">
        <v>786</v>
      </c>
      <c r="B785" s="1">
        <v>29</v>
      </c>
    </row>
    <row r="786" spans="1:2" s="56" customFormat="1" ht="16.5" customHeight="1">
      <c r="A786" s="17" t="s">
        <v>787</v>
      </c>
      <c r="B786" s="1">
        <v>0</v>
      </c>
    </row>
    <row r="787" spans="1:2" s="56" customFormat="1" ht="16.5" customHeight="1">
      <c r="A787" s="17" t="s">
        <v>58</v>
      </c>
      <c r="B787" s="1">
        <v>100</v>
      </c>
    </row>
    <row r="788" spans="1:2" s="56" customFormat="1" ht="16.5" customHeight="1">
      <c r="A788" s="17" t="s">
        <v>60</v>
      </c>
      <c r="B788" s="1">
        <v>0</v>
      </c>
    </row>
    <row r="789" spans="1:2" s="56" customFormat="1" ht="16.5" customHeight="1">
      <c r="A789" s="17" t="s">
        <v>1586</v>
      </c>
      <c r="B789" s="1">
        <v>0</v>
      </c>
    </row>
    <row r="790" spans="1:2" s="56" customFormat="1" ht="16.5" customHeight="1">
      <c r="A790" s="17" t="s">
        <v>788</v>
      </c>
      <c r="B790" s="1">
        <v>0</v>
      </c>
    </row>
    <row r="791" spans="1:2" s="56" customFormat="1" ht="16.5" customHeight="1">
      <c r="A791" s="17" t="s">
        <v>1980</v>
      </c>
      <c r="B791" s="1">
        <v>2604</v>
      </c>
    </row>
    <row r="792" spans="1:2" s="56" customFormat="1" ht="16.5" customHeight="1">
      <c r="A792" s="17" t="s">
        <v>789</v>
      </c>
      <c r="B792" s="1">
        <v>550</v>
      </c>
    </row>
    <row r="793" spans="1:2" s="56" customFormat="1" ht="16.5" customHeight="1">
      <c r="A793" s="17" t="s">
        <v>61</v>
      </c>
      <c r="B793" s="1">
        <v>0</v>
      </c>
    </row>
    <row r="794" spans="1:2" s="56" customFormat="1" ht="16.5" customHeight="1">
      <c r="A794" s="17" t="s">
        <v>62</v>
      </c>
      <c r="B794" s="1">
        <v>0</v>
      </c>
    </row>
    <row r="795" spans="1:2" s="56" customFormat="1" ht="16.5" customHeight="1">
      <c r="A795" s="17" t="s">
        <v>936</v>
      </c>
      <c r="B795" s="1">
        <v>0</v>
      </c>
    </row>
    <row r="796" spans="1:2" s="56" customFormat="1" ht="16.5" customHeight="1">
      <c r="A796" s="17" t="s">
        <v>1981</v>
      </c>
      <c r="B796" s="1">
        <v>2054</v>
      </c>
    </row>
    <row r="797" spans="1:2" s="56" customFormat="1" ht="16.5" customHeight="1">
      <c r="A797" s="17" t="s">
        <v>0</v>
      </c>
      <c r="B797" s="1">
        <v>0</v>
      </c>
    </row>
    <row r="798" spans="1:2" s="56" customFormat="1" ht="16.5" customHeight="1">
      <c r="A798" s="17" t="s">
        <v>1</v>
      </c>
      <c r="B798" s="1">
        <v>0</v>
      </c>
    </row>
    <row r="799" spans="1:2" s="56" customFormat="1" ht="16.5" customHeight="1">
      <c r="A799" s="17" t="s">
        <v>2</v>
      </c>
      <c r="B799" s="1">
        <v>0</v>
      </c>
    </row>
    <row r="800" spans="1:2" s="56" customFormat="1" ht="16.5" customHeight="1">
      <c r="A800" s="17" t="s">
        <v>3</v>
      </c>
      <c r="B800" s="1">
        <v>0</v>
      </c>
    </row>
    <row r="801" spans="1:2" s="56" customFormat="1" ht="16.5" customHeight="1">
      <c r="A801" s="17" t="s">
        <v>4</v>
      </c>
      <c r="B801" s="1">
        <v>0</v>
      </c>
    </row>
    <row r="802" spans="1:2" s="56" customFormat="1" ht="16.5" customHeight="1">
      <c r="A802" s="17" t="s">
        <v>5</v>
      </c>
      <c r="B802" s="1">
        <v>0</v>
      </c>
    </row>
    <row r="803" spans="1:2" s="56" customFormat="1" ht="16.5" customHeight="1">
      <c r="A803" s="17" t="s">
        <v>7</v>
      </c>
      <c r="B803" s="1">
        <v>0</v>
      </c>
    </row>
    <row r="804" spans="1:2" s="56" customFormat="1" ht="16.5" customHeight="1">
      <c r="A804" s="17" t="s">
        <v>8</v>
      </c>
      <c r="B804" s="1">
        <v>0</v>
      </c>
    </row>
    <row r="805" spans="1:2" s="56" customFormat="1" ht="16.5" customHeight="1">
      <c r="A805" s="17" t="s">
        <v>9</v>
      </c>
      <c r="B805" s="1">
        <v>84</v>
      </c>
    </row>
    <row r="806" spans="1:2" s="56" customFormat="1" ht="16.5" customHeight="1">
      <c r="A806" s="17" t="s">
        <v>10</v>
      </c>
      <c r="B806" s="1">
        <v>84</v>
      </c>
    </row>
    <row r="807" spans="1:2" s="56" customFormat="1" ht="16.5" customHeight="1">
      <c r="A807" s="17" t="s">
        <v>790</v>
      </c>
      <c r="B807" s="1">
        <v>0</v>
      </c>
    </row>
    <row r="808" spans="1:2" s="56" customFormat="1" ht="16.5" customHeight="1">
      <c r="A808" s="17" t="s">
        <v>1831</v>
      </c>
      <c r="B808" s="1">
        <v>0</v>
      </c>
    </row>
    <row r="809" spans="1:2" s="56" customFormat="1" ht="16.5" customHeight="1">
      <c r="A809" s="17" t="s">
        <v>1832</v>
      </c>
      <c r="B809" s="1">
        <v>0</v>
      </c>
    </row>
    <row r="810" spans="1:2" s="56" customFormat="1" ht="16.5" customHeight="1">
      <c r="A810" s="17" t="s">
        <v>791</v>
      </c>
      <c r="B810" s="1">
        <v>0</v>
      </c>
    </row>
    <row r="811" spans="1:2" s="56" customFormat="1" ht="16.5" customHeight="1">
      <c r="A811" s="17" t="s">
        <v>15</v>
      </c>
      <c r="B811" s="1">
        <v>0</v>
      </c>
    </row>
    <row r="812" spans="1:2" s="56" customFormat="1" ht="16.5" customHeight="1">
      <c r="A812" s="17" t="s">
        <v>18</v>
      </c>
      <c r="B812" s="1">
        <v>0</v>
      </c>
    </row>
    <row r="813" spans="1:2" s="56" customFormat="1" ht="16.5" customHeight="1">
      <c r="A813" s="17" t="s">
        <v>20</v>
      </c>
      <c r="B813" s="1">
        <v>0</v>
      </c>
    </row>
    <row r="814" spans="1:2" s="56" customFormat="1" ht="16.5" customHeight="1">
      <c r="A814" s="17" t="s">
        <v>21</v>
      </c>
      <c r="B814" s="1">
        <v>0</v>
      </c>
    </row>
    <row r="815" spans="1:2" s="56" customFormat="1" ht="16.5" customHeight="1">
      <c r="A815" s="17" t="s">
        <v>22</v>
      </c>
      <c r="B815" s="1">
        <v>0</v>
      </c>
    </row>
    <row r="816" spans="1:2" s="56" customFormat="1" ht="16.5" customHeight="1">
      <c r="A816" s="17" t="s">
        <v>23</v>
      </c>
      <c r="B816" s="1">
        <v>0</v>
      </c>
    </row>
    <row r="817" spans="1:2" s="56" customFormat="1" ht="16.5" customHeight="1">
      <c r="A817" s="17" t="s">
        <v>24</v>
      </c>
      <c r="B817" s="1">
        <v>0</v>
      </c>
    </row>
    <row r="818" spans="1:2" s="56" customFormat="1" ht="16.5" customHeight="1">
      <c r="A818" s="17" t="s">
        <v>632</v>
      </c>
      <c r="B818" s="1">
        <v>0</v>
      </c>
    </row>
    <row r="819" spans="1:2" s="56" customFormat="1" ht="16.5" customHeight="1">
      <c r="A819" s="17" t="s">
        <v>633</v>
      </c>
      <c r="B819" s="1">
        <v>0</v>
      </c>
    </row>
    <row r="820" spans="1:2" s="56" customFormat="1" ht="16.5" customHeight="1">
      <c r="A820" s="17" t="s">
        <v>1313</v>
      </c>
      <c r="B820" s="1">
        <v>0</v>
      </c>
    </row>
    <row r="821" spans="1:2" s="56" customFormat="1" ht="16.5" customHeight="1">
      <c r="A821" s="17" t="s">
        <v>26</v>
      </c>
      <c r="B821" s="1">
        <v>0</v>
      </c>
    </row>
    <row r="822" spans="1:2" s="56" customFormat="1" ht="16.5" customHeight="1">
      <c r="A822" s="17" t="s">
        <v>27</v>
      </c>
      <c r="B822" s="1">
        <v>0</v>
      </c>
    </row>
    <row r="823" spans="1:2" s="56" customFormat="1" ht="16.5" customHeight="1">
      <c r="A823" s="17" t="s">
        <v>28</v>
      </c>
      <c r="B823" s="1">
        <v>0</v>
      </c>
    </row>
    <row r="824" spans="1:2" s="56" customFormat="1" ht="16.5" customHeight="1">
      <c r="A824" s="17" t="s">
        <v>30</v>
      </c>
      <c r="B824" s="1">
        <v>0</v>
      </c>
    </row>
    <row r="825" spans="1:2" s="56" customFormat="1" ht="16.5" customHeight="1">
      <c r="A825" s="17" t="s">
        <v>31</v>
      </c>
      <c r="B825" s="1">
        <v>0</v>
      </c>
    </row>
    <row r="826" spans="1:2" s="56" customFormat="1" ht="16.5" customHeight="1">
      <c r="A826" s="17" t="s">
        <v>32</v>
      </c>
      <c r="B826" s="1">
        <v>0</v>
      </c>
    </row>
    <row r="827" spans="1:2" s="56" customFormat="1" ht="16.5" customHeight="1">
      <c r="A827" s="17" t="s">
        <v>34</v>
      </c>
      <c r="B827" s="1">
        <v>0</v>
      </c>
    </row>
    <row r="828" spans="1:2" s="56" customFormat="1" ht="16.5" customHeight="1">
      <c r="A828" s="17" t="s">
        <v>648</v>
      </c>
      <c r="B828" s="1">
        <v>0</v>
      </c>
    </row>
    <row r="829" spans="1:2" s="56" customFormat="1" ht="16.5" customHeight="1">
      <c r="A829" s="17" t="s">
        <v>36</v>
      </c>
      <c r="B829" s="1">
        <v>0</v>
      </c>
    </row>
    <row r="830" spans="1:2" s="56" customFormat="1" ht="16.5" customHeight="1">
      <c r="A830" s="17" t="s">
        <v>634</v>
      </c>
      <c r="B830" s="1">
        <v>0</v>
      </c>
    </row>
    <row r="831" spans="1:2" s="56" customFormat="1" ht="16.5" customHeight="1">
      <c r="A831" s="17" t="s">
        <v>39</v>
      </c>
      <c r="B831" s="1">
        <v>0</v>
      </c>
    </row>
    <row r="832" spans="1:2" s="56" customFormat="1" ht="16.5" customHeight="1">
      <c r="A832" s="17" t="s">
        <v>792</v>
      </c>
      <c r="B832" s="1">
        <v>1401</v>
      </c>
    </row>
    <row r="833" spans="1:2" s="56" customFormat="1" ht="16.5" customHeight="1">
      <c r="A833" s="17" t="s">
        <v>793</v>
      </c>
      <c r="B833" s="1">
        <v>1401</v>
      </c>
    </row>
    <row r="834" spans="1:2" s="56" customFormat="1" ht="16.5" customHeight="1">
      <c r="A834" s="17" t="s">
        <v>794</v>
      </c>
      <c r="B834" s="1">
        <v>8134</v>
      </c>
    </row>
    <row r="835" spans="1:2" s="56" customFormat="1" ht="16.5" customHeight="1">
      <c r="A835" s="17" t="s">
        <v>795</v>
      </c>
      <c r="B835" s="1">
        <v>2442</v>
      </c>
    </row>
    <row r="836" spans="1:2" s="56" customFormat="1" ht="16.5" customHeight="1">
      <c r="A836" s="17" t="s">
        <v>632</v>
      </c>
      <c r="B836" s="1">
        <v>821</v>
      </c>
    </row>
    <row r="837" spans="1:2" s="56" customFormat="1" ht="16.5" customHeight="1">
      <c r="A837" s="17" t="s">
        <v>633</v>
      </c>
      <c r="B837" s="1">
        <v>124</v>
      </c>
    </row>
    <row r="838" spans="1:2" s="56" customFormat="1" ht="16.5" customHeight="1">
      <c r="A838" s="17" t="s">
        <v>1313</v>
      </c>
      <c r="B838" s="1">
        <v>0</v>
      </c>
    </row>
    <row r="839" spans="1:2" s="56" customFormat="1" ht="16.5" customHeight="1">
      <c r="A839" s="17" t="s">
        <v>796</v>
      </c>
      <c r="B839" s="1">
        <v>1241</v>
      </c>
    </row>
    <row r="840" spans="1:2" s="56" customFormat="1" ht="16.5" customHeight="1">
      <c r="A840" s="17" t="s">
        <v>48</v>
      </c>
      <c r="B840" s="1">
        <v>0</v>
      </c>
    </row>
    <row r="841" spans="1:2" s="56" customFormat="1" ht="16.5" customHeight="1">
      <c r="A841" s="17" t="s">
        <v>49</v>
      </c>
      <c r="B841" s="1">
        <v>0</v>
      </c>
    </row>
    <row r="842" spans="1:2" s="56" customFormat="1" ht="16.5" customHeight="1">
      <c r="A842" s="17" t="s">
        <v>50</v>
      </c>
      <c r="B842" s="1">
        <v>0</v>
      </c>
    </row>
    <row r="843" spans="1:2" s="56" customFormat="1" ht="16.5" customHeight="1">
      <c r="A843" s="17" t="s">
        <v>797</v>
      </c>
      <c r="B843" s="1">
        <v>249</v>
      </c>
    </row>
    <row r="844" spans="1:2" s="56" customFormat="1" ht="16.5" customHeight="1">
      <c r="A844" s="17" t="s">
        <v>54</v>
      </c>
      <c r="B844" s="1">
        <v>0</v>
      </c>
    </row>
    <row r="845" spans="1:2" s="56" customFormat="1" ht="16.5" customHeight="1">
      <c r="A845" s="17" t="s">
        <v>55</v>
      </c>
      <c r="B845" s="1">
        <v>7</v>
      </c>
    </row>
    <row r="846" spans="1:2" s="56" customFormat="1" ht="16.5" customHeight="1">
      <c r="A846" s="17" t="s">
        <v>798</v>
      </c>
      <c r="B846" s="1">
        <v>41</v>
      </c>
    </row>
    <row r="847" spans="1:2" s="56" customFormat="1" ht="16.5" customHeight="1">
      <c r="A847" s="17" t="s">
        <v>799</v>
      </c>
      <c r="B847" s="1">
        <v>41</v>
      </c>
    </row>
    <row r="848" spans="1:2" s="56" customFormat="1" ht="16.5" customHeight="1">
      <c r="A848" s="17" t="s">
        <v>800</v>
      </c>
      <c r="B848" s="1">
        <v>1596</v>
      </c>
    </row>
    <row r="849" spans="1:2" s="56" customFormat="1" ht="16.5" customHeight="1">
      <c r="A849" s="17" t="s">
        <v>59</v>
      </c>
      <c r="B849" s="1">
        <v>0</v>
      </c>
    </row>
    <row r="850" spans="1:2" s="56" customFormat="1" ht="16.5" customHeight="1">
      <c r="A850" s="17" t="s">
        <v>937</v>
      </c>
      <c r="B850" s="1">
        <v>1596</v>
      </c>
    </row>
    <row r="851" spans="1:2" s="56" customFormat="1" ht="16.5" customHeight="1">
      <c r="A851" s="17" t="s">
        <v>801</v>
      </c>
      <c r="B851" s="1">
        <v>2654</v>
      </c>
    </row>
    <row r="852" spans="1:2" s="56" customFormat="1" ht="16.5" customHeight="1">
      <c r="A852" s="17" t="s">
        <v>802</v>
      </c>
      <c r="B852" s="1">
        <v>2654</v>
      </c>
    </row>
    <row r="853" spans="1:2" s="56" customFormat="1" ht="16.5" customHeight="1">
      <c r="A853" s="17" t="s">
        <v>803</v>
      </c>
      <c r="B853" s="1">
        <v>405</v>
      </c>
    </row>
    <row r="854" spans="1:2" s="56" customFormat="1" ht="16.5" customHeight="1">
      <c r="A854" s="17" t="s">
        <v>804</v>
      </c>
      <c r="B854" s="1">
        <v>405</v>
      </c>
    </row>
    <row r="855" spans="1:2" s="56" customFormat="1" ht="16.5" customHeight="1">
      <c r="A855" s="17" t="s">
        <v>938</v>
      </c>
      <c r="B855" s="1">
        <v>996</v>
      </c>
    </row>
    <row r="856" spans="1:2" s="56" customFormat="1" ht="16.5" customHeight="1">
      <c r="A856" s="17" t="s">
        <v>939</v>
      </c>
      <c r="B856" s="1">
        <v>996</v>
      </c>
    </row>
    <row r="857" spans="1:2" s="56" customFormat="1" ht="16.5" customHeight="1">
      <c r="A857" s="17" t="s">
        <v>805</v>
      </c>
      <c r="B857" s="1">
        <v>141235</v>
      </c>
    </row>
    <row r="858" spans="1:2" s="56" customFormat="1" ht="16.5" customHeight="1">
      <c r="A858" s="17" t="s">
        <v>1982</v>
      </c>
      <c r="B858" s="1">
        <v>29906</v>
      </c>
    </row>
    <row r="859" spans="1:2" s="56" customFormat="1" ht="16.5" customHeight="1">
      <c r="A859" s="17" t="s">
        <v>632</v>
      </c>
      <c r="B859" s="1">
        <v>1102</v>
      </c>
    </row>
    <row r="860" spans="1:2" s="56" customFormat="1" ht="16.5" customHeight="1">
      <c r="A860" s="17" t="s">
        <v>633</v>
      </c>
      <c r="B860" s="1">
        <v>109</v>
      </c>
    </row>
    <row r="861" spans="1:2" s="56" customFormat="1" ht="16.5" customHeight="1">
      <c r="A861" s="17" t="s">
        <v>1313</v>
      </c>
      <c r="B861" s="1">
        <v>0</v>
      </c>
    </row>
    <row r="862" spans="1:2" s="56" customFormat="1" ht="16.5" customHeight="1">
      <c r="A862" s="17" t="s">
        <v>634</v>
      </c>
      <c r="B862" s="1">
        <v>8003</v>
      </c>
    </row>
    <row r="863" spans="1:2" s="56" customFormat="1" ht="16.5" customHeight="1">
      <c r="A863" s="17" t="s">
        <v>6</v>
      </c>
      <c r="B863" s="1">
        <v>0</v>
      </c>
    </row>
    <row r="864" spans="1:2" s="56" customFormat="1" ht="16.5" customHeight="1">
      <c r="A864" s="17" t="s">
        <v>940</v>
      </c>
      <c r="B864" s="1">
        <v>30</v>
      </c>
    </row>
    <row r="865" spans="1:2" s="56" customFormat="1" ht="16.5" customHeight="1">
      <c r="A865" s="17" t="s">
        <v>807</v>
      </c>
      <c r="B865" s="1">
        <v>170</v>
      </c>
    </row>
    <row r="866" spans="1:2" s="56" customFormat="1" ht="16.5" customHeight="1">
      <c r="A866" s="17" t="s">
        <v>808</v>
      </c>
      <c r="B866" s="1">
        <v>222</v>
      </c>
    </row>
    <row r="867" spans="1:2" s="56" customFormat="1" ht="16.5" customHeight="1">
      <c r="A867" s="17" t="s">
        <v>809</v>
      </c>
      <c r="B867" s="1">
        <v>376</v>
      </c>
    </row>
    <row r="868" spans="1:2" s="56" customFormat="1" ht="16.5" customHeight="1">
      <c r="A868" s="17" t="s">
        <v>11</v>
      </c>
      <c r="B868" s="1">
        <v>0</v>
      </c>
    </row>
    <row r="869" spans="1:2" s="56" customFormat="1" ht="16.5" customHeight="1">
      <c r="A869" s="17" t="s">
        <v>1829</v>
      </c>
      <c r="B869" s="1">
        <v>0</v>
      </c>
    </row>
    <row r="870" spans="1:2" s="56" customFormat="1" ht="16.5" customHeight="1">
      <c r="A870" s="17" t="s">
        <v>12</v>
      </c>
      <c r="B870" s="1">
        <v>0</v>
      </c>
    </row>
    <row r="871" spans="1:2" s="56" customFormat="1" ht="16.5" customHeight="1">
      <c r="A871" s="17" t="s">
        <v>941</v>
      </c>
      <c r="B871" s="1">
        <v>0</v>
      </c>
    </row>
    <row r="872" spans="1:2" s="56" customFormat="1" ht="16.5" customHeight="1">
      <c r="A872" s="17" t="s">
        <v>16</v>
      </c>
      <c r="B872" s="1">
        <v>0</v>
      </c>
    </row>
    <row r="873" spans="1:2" s="56" customFormat="1" ht="16.5" customHeight="1">
      <c r="A873" s="17" t="s">
        <v>19</v>
      </c>
      <c r="B873" s="1">
        <v>0</v>
      </c>
    </row>
    <row r="874" spans="1:2" s="56" customFormat="1" ht="16.5" customHeight="1">
      <c r="A874" s="17" t="s">
        <v>1983</v>
      </c>
      <c r="B874" s="1">
        <v>7412</v>
      </c>
    </row>
    <row r="875" spans="1:2" s="56" customFormat="1" ht="16.5" customHeight="1">
      <c r="A875" s="17" t="s">
        <v>1984</v>
      </c>
      <c r="B875" s="1">
        <v>1037</v>
      </c>
    </row>
    <row r="876" spans="1:2" s="56" customFormat="1" ht="16.5" customHeight="1">
      <c r="A876" s="17" t="s">
        <v>810</v>
      </c>
      <c r="B876" s="1">
        <v>0</v>
      </c>
    </row>
    <row r="877" spans="1:2" s="56" customFormat="1" ht="16.5" customHeight="1">
      <c r="A877" s="17" t="s">
        <v>1985</v>
      </c>
      <c r="B877" s="1">
        <v>0</v>
      </c>
    </row>
    <row r="878" spans="1:2" s="56" customFormat="1" ht="16.5" customHeight="1">
      <c r="A878" s="17" t="s">
        <v>942</v>
      </c>
      <c r="B878" s="1">
        <v>0</v>
      </c>
    </row>
    <row r="879" spans="1:2" s="56" customFormat="1" ht="16.5" customHeight="1">
      <c r="A879" s="17" t="s">
        <v>811</v>
      </c>
      <c r="B879" s="1">
        <v>0</v>
      </c>
    </row>
    <row r="880" spans="1:2" s="56" customFormat="1" ht="16.5" customHeight="1">
      <c r="A880" s="17" t="s">
        <v>25</v>
      </c>
      <c r="B880" s="1">
        <v>7</v>
      </c>
    </row>
    <row r="881" spans="1:2" s="56" customFormat="1" ht="16.5" customHeight="1">
      <c r="A881" s="17" t="s">
        <v>812</v>
      </c>
      <c r="B881" s="1">
        <v>18</v>
      </c>
    </row>
    <row r="882" spans="1:2" s="56" customFormat="1" ht="16.5" customHeight="1">
      <c r="A882" s="17" t="s">
        <v>1986</v>
      </c>
      <c r="B882" s="1">
        <v>2781</v>
      </c>
    </row>
    <row r="883" spans="1:2" s="56" customFormat="1" ht="16.5" customHeight="1">
      <c r="A883" s="17" t="s">
        <v>1987</v>
      </c>
      <c r="B883" s="1">
        <v>8639</v>
      </c>
    </row>
    <row r="884" spans="1:2" s="56" customFormat="1" ht="16.5" customHeight="1">
      <c r="A884" s="17" t="s">
        <v>1816</v>
      </c>
      <c r="B884" s="1">
        <v>10815</v>
      </c>
    </row>
    <row r="885" spans="1:2" s="56" customFormat="1" ht="16.5" customHeight="1">
      <c r="A885" s="17" t="s">
        <v>632</v>
      </c>
      <c r="B885" s="1">
        <v>406</v>
      </c>
    </row>
    <row r="886" spans="1:2" s="56" customFormat="1" ht="16.5" customHeight="1">
      <c r="A886" s="17" t="s">
        <v>633</v>
      </c>
      <c r="B886" s="1">
        <v>106</v>
      </c>
    </row>
    <row r="887" spans="1:2" s="56" customFormat="1" ht="16.5" customHeight="1">
      <c r="A887" s="17" t="s">
        <v>1313</v>
      </c>
      <c r="B887" s="1">
        <v>0</v>
      </c>
    </row>
    <row r="888" spans="1:2" s="56" customFormat="1" ht="16.5" customHeight="1">
      <c r="A888" s="17" t="s">
        <v>1820</v>
      </c>
      <c r="B888" s="1">
        <v>5273</v>
      </c>
    </row>
    <row r="889" spans="1:2" s="56" customFormat="1" ht="16.5" customHeight="1">
      <c r="A889" s="17" t="s">
        <v>1988</v>
      </c>
      <c r="B889" s="1">
        <v>1055</v>
      </c>
    </row>
    <row r="890" spans="1:2" s="56" customFormat="1" ht="16.5" customHeight="1">
      <c r="A890" s="17" t="s">
        <v>1821</v>
      </c>
      <c r="B890" s="1">
        <v>314</v>
      </c>
    </row>
    <row r="891" spans="1:2" s="56" customFormat="1" ht="16.5" customHeight="1">
      <c r="A891" s="17" t="s">
        <v>38</v>
      </c>
      <c r="B891" s="1">
        <v>347</v>
      </c>
    </row>
    <row r="892" spans="1:2" s="56" customFormat="1" ht="16.5" customHeight="1">
      <c r="A892" s="17" t="s">
        <v>813</v>
      </c>
      <c r="B892" s="1">
        <v>2766</v>
      </c>
    </row>
    <row r="893" spans="1:2" s="56" customFormat="1" ht="16.5" customHeight="1">
      <c r="A893" s="17" t="s">
        <v>1822</v>
      </c>
      <c r="B893" s="1">
        <v>50</v>
      </c>
    </row>
    <row r="894" spans="1:2" s="56" customFormat="1" ht="16.5" customHeight="1">
      <c r="A894" s="17" t="s">
        <v>41</v>
      </c>
      <c r="B894" s="1">
        <v>14</v>
      </c>
    </row>
    <row r="895" spans="1:2" s="56" customFormat="1" ht="16.5" customHeight="1">
      <c r="A895" s="17" t="s">
        <v>43</v>
      </c>
      <c r="B895" s="1">
        <v>0</v>
      </c>
    </row>
    <row r="896" spans="1:2" s="56" customFormat="1" ht="16.5" customHeight="1">
      <c r="A896" s="17" t="s">
        <v>1823</v>
      </c>
      <c r="B896" s="1">
        <v>206</v>
      </c>
    </row>
    <row r="897" spans="1:2" s="56" customFormat="1" ht="16.5" customHeight="1">
      <c r="A897" s="17" t="s">
        <v>47</v>
      </c>
      <c r="B897" s="1">
        <v>0</v>
      </c>
    </row>
    <row r="898" spans="1:2" s="56" customFormat="1" ht="16.5" customHeight="1">
      <c r="A898" s="17" t="s">
        <v>1824</v>
      </c>
      <c r="B898" s="1">
        <v>0</v>
      </c>
    </row>
    <row r="899" spans="1:2" s="56" customFormat="1" ht="16.5" customHeight="1">
      <c r="A899" s="17" t="s">
        <v>1825</v>
      </c>
      <c r="B899" s="1">
        <v>0</v>
      </c>
    </row>
    <row r="900" spans="1:2" s="56" customFormat="1" ht="16.5" customHeight="1">
      <c r="A900" s="17" t="s">
        <v>52</v>
      </c>
      <c r="B900" s="1">
        <v>0</v>
      </c>
    </row>
    <row r="901" spans="1:2" s="56" customFormat="1" ht="16.5" customHeight="1">
      <c r="A901" s="17" t="s">
        <v>56</v>
      </c>
      <c r="B901" s="1">
        <v>0</v>
      </c>
    </row>
    <row r="902" spans="1:2" s="56" customFormat="1" ht="16.5" customHeight="1">
      <c r="A902" s="17" t="s">
        <v>1826</v>
      </c>
      <c r="B902" s="1">
        <v>11</v>
      </c>
    </row>
    <row r="903" spans="1:2" s="56" customFormat="1" ht="16.5" customHeight="1">
      <c r="A903" s="17" t="s">
        <v>57</v>
      </c>
      <c r="B903" s="1">
        <v>0</v>
      </c>
    </row>
    <row r="904" spans="1:2" s="56" customFormat="1" ht="16.5" customHeight="1">
      <c r="A904" s="17" t="s">
        <v>1989</v>
      </c>
      <c r="B904" s="1">
        <v>109</v>
      </c>
    </row>
    <row r="905" spans="1:2" s="56" customFormat="1" ht="16.5" customHeight="1">
      <c r="A905" s="17" t="s">
        <v>1827</v>
      </c>
      <c r="B905" s="1">
        <v>0</v>
      </c>
    </row>
    <row r="906" spans="1:2" s="56" customFormat="1" ht="16.5" customHeight="1">
      <c r="A906" s="17" t="s">
        <v>1828</v>
      </c>
      <c r="B906" s="1">
        <v>0</v>
      </c>
    </row>
    <row r="907" spans="1:2" s="56" customFormat="1" ht="16.5" customHeight="1">
      <c r="A907" s="17" t="s">
        <v>1829</v>
      </c>
      <c r="B907" s="1">
        <v>0</v>
      </c>
    </row>
    <row r="908" spans="1:2" s="56" customFormat="1" ht="16.5" customHeight="1">
      <c r="A908" s="17" t="s">
        <v>1830</v>
      </c>
      <c r="B908" s="1">
        <v>158</v>
      </c>
    </row>
    <row r="909" spans="1:2" s="56" customFormat="1" ht="16.5" customHeight="1">
      <c r="A909" s="17" t="s">
        <v>814</v>
      </c>
      <c r="B909" s="1">
        <v>16610</v>
      </c>
    </row>
    <row r="910" spans="1:2" s="56" customFormat="1" ht="16.5" customHeight="1">
      <c r="A910" s="17" t="s">
        <v>632</v>
      </c>
      <c r="B910" s="1">
        <v>722</v>
      </c>
    </row>
    <row r="911" spans="1:2" s="56" customFormat="1" ht="16.5" customHeight="1">
      <c r="A911" s="17" t="s">
        <v>633</v>
      </c>
      <c r="B911" s="1">
        <v>222</v>
      </c>
    </row>
    <row r="912" spans="1:2" s="56" customFormat="1" ht="16.5" customHeight="1">
      <c r="A912" s="17" t="s">
        <v>1313</v>
      </c>
      <c r="B912" s="1">
        <v>0</v>
      </c>
    </row>
    <row r="913" spans="1:2" s="56" customFormat="1" ht="16.5" customHeight="1">
      <c r="A913" s="17" t="s">
        <v>943</v>
      </c>
      <c r="B913" s="1">
        <v>0</v>
      </c>
    </row>
    <row r="914" spans="1:2" s="56" customFormat="1" ht="16.5" customHeight="1">
      <c r="A914" s="17" t="s">
        <v>815</v>
      </c>
      <c r="B914" s="1">
        <v>4000</v>
      </c>
    </row>
    <row r="915" spans="1:2" s="56" customFormat="1" ht="16.5" customHeight="1">
      <c r="A915" s="17" t="s">
        <v>816</v>
      </c>
      <c r="B915" s="1">
        <v>130</v>
      </c>
    </row>
    <row r="916" spans="1:2" s="56" customFormat="1" ht="16.5" customHeight="1">
      <c r="A916" s="17" t="s">
        <v>63</v>
      </c>
      <c r="B916" s="1">
        <v>0</v>
      </c>
    </row>
    <row r="917" spans="1:2" s="56" customFormat="1" ht="16.5" customHeight="1">
      <c r="A917" s="17" t="s">
        <v>65</v>
      </c>
      <c r="B917" s="1">
        <v>0</v>
      </c>
    </row>
    <row r="918" spans="1:2" s="56" customFormat="1" ht="16.5" customHeight="1">
      <c r="A918" s="17" t="s">
        <v>817</v>
      </c>
      <c r="B918" s="1">
        <v>289</v>
      </c>
    </row>
    <row r="919" spans="1:2" s="56" customFormat="1" ht="16.5" customHeight="1">
      <c r="A919" s="17" t="s">
        <v>818</v>
      </c>
      <c r="B919" s="1">
        <v>76</v>
      </c>
    </row>
    <row r="920" spans="1:2" s="56" customFormat="1" ht="16.5" customHeight="1">
      <c r="A920" s="17" t="s">
        <v>70</v>
      </c>
      <c r="B920" s="1">
        <v>0</v>
      </c>
    </row>
    <row r="921" spans="1:2" s="56" customFormat="1" ht="16.5" customHeight="1">
      <c r="A921" s="17" t="s">
        <v>72</v>
      </c>
      <c r="B921" s="1">
        <v>0</v>
      </c>
    </row>
    <row r="922" spans="1:2" s="56" customFormat="1" ht="16.5" customHeight="1">
      <c r="A922" s="17" t="s">
        <v>73</v>
      </c>
      <c r="B922" s="1">
        <v>0</v>
      </c>
    </row>
    <row r="923" spans="1:2" s="56" customFormat="1" ht="16.5" customHeight="1">
      <c r="A923" s="17" t="s">
        <v>819</v>
      </c>
      <c r="B923" s="1">
        <v>100</v>
      </c>
    </row>
    <row r="924" spans="1:2" s="56" customFormat="1" ht="16.5" customHeight="1">
      <c r="A924" s="17" t="s">
        <v>820</v>
      </c>
      <c r="B924" s="1">
        <v>0</v>
      </c>
    </row>
    <row r="925" spans="1:2" s="56" customFormat="1" ht="16.5" customHeight="1">
      <c r="A925" s="17" t="s">
        <v>1990</v>
      </c>
      <c r="B925" s="1">
        <v>13</v>
      </c>
    </row>
    <row r="926" spans="1:2" s="56" customFormat="1" ht="16.5" customHeight="1">
      <c r="A926" s="17" t="s">
        <v>821</v>
      </c>
      <c r="B926" s="1">
        <v>339</v>
      </c>
    </row>
    <row r="927" spans="1:2" s="56" customFormat="1" ht="16.5" customHeight="1">
      <c r="A927" s="17" t="s">
        <v>78</v>
      </c>
      <c r="B927" s="1">
        <v>0</v>
      </c>
    </row>
    <row r="928" spans="1:2" s="56" customFormat="1" ht="16.5" customHeight="1">
      <c r="A928" s="17" t="s">
        <v>79</v>
      </c>
      <c r="B928" s="1">
        <v>0</v>
      </c>
    </row>
    <row r="929" spans="1:2" s="56" customFormat="1" ht="16.5" customHeight="1">
      <c r="A929" s="17" t="s">
        <v>822</v>
      </c>
      <c r="B929" s="1">
        <v>0</v>
      </c>
    </row>
    <row r="930" spans="1:2" s="56" customFormat="1" ht="16.5" customHeight="1">
      <c r="A930" s="17" t="s">
        <v>81</v>
      </c>
      <c r="B930" s="1">
        <v>0</v>
      </c>
    </row>
    <row r="931" spans="1:2" s="56" customFormat="1" ht="16.5" customHeight="1">
      <c r="A931" s="17" t="s">
        <v>52</v>
      </c>
      <c r="B931" s="1">
        <v>0</v>
      </c>
    </row>
    <row r="932" spans="1:2" s="56" customFormat="1" ht="16.5" customHeight="1">
      <c r="A932" s="17" t="s">
        <v>1991</v>
      </c>
      <c r="B932" s="1">
        <v>0</v>
      </c>
    </row>
    <row r="933" spans="1:2" s="56" customFormat="1" ht="16.5" customHeight="1">
      <c r="A933" s="17" t="s">
        <v>86</v>
      </c>
      <c r="B933" s="1">
        <v>99</v>
      </c>
    </row>
    <row r="934" spans="1:2" s="56" customFormat="1" ht="16.5" customHeight="1">
      <c r="A934" s="17" t="s">
        <v>869</v>
      </c>
      <c r="B934" s="1">
        <v>0</v>
      </c>
    </row>
    <row r="935" spans="1:2" s="56" customFormat="1" ht="16.5" customHeight="1">
      <c r="A935" s="17" t="s">
        <v>1992</v>
      </c>
      <c r="B935" s="1">
        <v>0</v>
      </c>
    </row>
    <row r="936" spans="1:2" s="56" customFormat="1" ht="16.5" customHeight="1">
      <c r="A936" s="17" t="s">
        <v>823</v>
      </c>
      <c r="B936" s="1">
        <v>10620</v>
      </c>
    </row>
    <row r="937" spans="1:2" s="56" customFormat="1" ht="16.5" customHeight="1">
      <c r="A937" s="17" t="s">
        <v>824</v>
      </c>
      <c r="B937" s="1">
        <v>69818</v>
      </c>
    </row>
    <row r="938" spans="1:2" s="56" customFormat="1" ht="16.5" customHeight="1">
      <c r="A938" s="17" t="s">
        <v>632</v>
      </c>
      <c r="B938" s="1">
        <v>341</v>
      </c>
    </row>
    <row r="939" spans="1:2" s="56" customFormat="1" ht="16.5" customHeight="1">
      <c r="A939" s="17" t="s">
        <v>633</v>
      </c>
      <c r="B939" s="1">
        <v>267</v>
      </c>
    </row>
    <row r="940" spans="1:2" s="56" customFormat="1" ht="16.5" customHeight="1">
      <c r="A940" s="17" t="s">
        <v>1313</v>
      </c>
      <c r="B940" s="1">
        <v>0</v>
      </c>
    </row>
    <row r="941" spans="1:2" s="56" customFormat="1" ht="16.5" customHeight="1">
      <c r="A941" s="17" t="s">
        <v>825</v>
      </c>
      <c r="B941" s="1">
        <v>40068</v>
      </c>
    </row>
    <row r="942" spans="1:2" s="56" customFormat="1" ht="16.5" customHeight="1">
      <c r="A942" s="17" t="s">
        <v>108</v>
      </c>
      <c r="B942" s="1">
        <v>10637</v>
      </c>
    </row>
    <row r="943" spans="1:2" s="56" customFormat="1" ht="16.5" customHeight="1">
      <c r="A943" s="17" t="s">
        <v>110</v>
      </c>
      <c r="B943" s="1">
        <v>2838</v>
      </c>
    </row>
    <row r="944" spans="1:2" s="56" customFormat="1" ht="16.5" customHeight="1">
      <c r="A944" s="17" t="s">
        <v>112</v>
      </c>
      <c r="B944" s="1">
        <v>4452</v>
      </c>
    </row>
    <row r="945" spans="1:2" s="56" customFormat="1" ht="16.5" customHeight="1">
      <c r="A945" s="17" t="s">
        <v>115</v>
      </c>
      <c r="B945" s="1">
        <v>0</v>
      </c>
    </row>
    <row r="946" spans="1:2" s="56" customFormat="1" ht="16.5" customHeight="1">
      <c r="A946" s="17" t="s">
        <v>117</v>
      </c>
      <c r="B946" s="1">
        <v>0</v>
      </c>
    </row>
    <row r="947" spans="1:2" s="56" customFormat="1" ht="16.5" customHeight="1">
      <c r="A947" s="17" t="s">
        <v>944</v>
      </c>
      <c r="B947" s="1">
        <v>11215</v>
      </c>
    </row>
    <row r="948" spans="1:2" s="56" customFormat="1" ht="16.5" customHeight="1">
      <c r="A948" s="17" t="s">
        <v>826</v>
      </c>
      <c r="B948" s="1">
        <v>10560</v>
      </c>
    </row>
    <row r="949" spans="1:2" s="56" customFormat="1" ht="16.5" customHeight="1">
      <c r="A949" s="17" t="s">
        <v>827</v>
      </c>
      <c r="B949" s="1">
        <v>0</v>
      </c>
    </row>
    <row r="950" spans="1:2" s="56" customFormat="1" ht="16.5" customHeight="1">
      <c r="A950" s="17" t="s">
        <v>128</v>
      </c>
      <c r="B950" s="1">
        <v>0</v>
      </c>
    </row>
    <row r="951" spans="1:2" s="56" customFormat="1" ht="16.5" customHeight="1">
      <c r="A951" s="17" t="s">
        <v>828</v>
      </c>
      <c r="B951" s="1">
        <v>9520</v>
      </c>
    </row>
    <row r="952" spans="1:2" s="56" customFormat="1" ht="16.5" customHeight="1">
      <c r="A952" s="17" t="s">
        <v>945</v>
      </c>
      <c r="B952" s="1">
        <v>1040</v>
      </c>
    </row>
    <row r="953" spans="1:2" s="56" customFormat="1" ht="16.5" customHeight="1">
      <c r="A953" s="17" t="s">
        <v>829</v>
      </c>
      <c r="B953" s="1">
        <v>0</v>
      </c>
    </row>
    <row r="954" spans="1:2" s="56" customFormat="1" ht="16.5" customHeight="1">
      <c r="A954" s="17" t="s">
        <v>830</v>
      </c>
      <c r="B954" s="1">
        <v>0</v>
      </c>
    </row>
    <row r="955" spans="1:2" s="56" customFormat="1" ht="16.5" customHeight="1">
      <c r="A955" s="17" t="s">
        <v>135</v>
      </c>
      <c r="B955" s="1">
        <v>875</v>
      </c>
    </row>
    <row r="956" spans="1:2" s="56" customFormat="1" ht="16.5" customHeight="1">
      <c r="A956" s="17" t="s">
        <v>138</v>
      </c>
      <c r="B956" s="1">
        <v>0</v>
      </c>
    </row>
    <row r="957" spans="1:2" s="56" customFormat="1" ht="16.5" customHeight="1">
      <c r="A957" s="17" t="s">
        <v>831</v>
      </c>
      <c r="B957" s="1">
        <v>0</v>
      </c>
    </row>
    <row r="958" spans="1:2" s="56" customFormat="1" ht="16.5" customHeight="1">
      <c r="A958" s="17" t="s">
        <v>143</v>
      </c>
      <c r="B958" s="1">
        <v>457</v>
      </c>
    </row>
    <row r="959" spans="1:2" s="56" customFormat="1" ht="16.5" customHeight="1">
      <c r="A959" s="17" t="s">
        <v>387</v>
      </c>
      <c r="B959" s="1">
        <v>312</v>
      </c>
    </row>
    <row r="960" spans="1:2" s="56" customFormat="1" ht="16.5" customHeight="1">
      <c r="A960" s="17" t="s">
        <v>388</v>
      </c>
      <c r="B960" s="1">
        <v>0</v>
      </c>
    </row>
    <row r="961" spans="1:2" s="56" customFormat="1" ht="16.5" customHeight="1">
      <c r="A961" s="17" t="s">
        <v>64</v>
      </c>
      <c r="B961" s="1">
        <v>106</v>
      </c>
    </row>
    <row r="962" spans="1:2" s="56" customFormat="1" ht="16.5" customHeight="1">
      <c r="A962" s="17" t="s">
        <v>66</v>
      </c>
      <c r="B962" s="1">
        <v>1751</v>
      </c>
    </row>
    <row r="963" spans="1:2" s="56" customFormat="1" ht="16.5" customHeight="1">
      <c r="A963" s="17" t="s">
        <v>68</v>
      </c>
      <c r="B963" s="1">
        <v>0</v>
      </c>
    </row>
    <row r="964" spans="1:2" s="56" customFormat="1" ht="16.5" customHeight="1">
      <c r="A964" s="17" t="s">
        <v>71</v>
      </c>
      <c r="B964" s="1">
        <v>1751</v>
      </c>
    </row>
    <row r="965" spans="1:2" s="56" customFormat="1" ht="16.5" customHeight="1">
      <c r="A965" s="17" t="s">
        <v>832</v>
      </c>
      <c r="B965" s="1">
        <v>900</v>
      </c>
    </row>
    <row r="966" spans="1:2" s="56" customFormat="1" ht="16.5" customHeight="1">
      <c r="A966" s="17" t="s">
        <v>74</v>
      </c>
      <c r="B966" s="1">
        <v>0</v>
      </c>
    </row>
    <row r="967" spans="1:2" s="56" customFormat="1" ht="16.5" customHeight="1">
      <c r="A967" s="17" t="s">
        <v>833</v>
      </c>
      <c r="B967" s="1">
        <v>900</v>
      </c>
    </row>
    <row r="968" spans="1:2" s="56" customFormat="1" ht="16.5" customHeight="1">
      <c r="A968" s="17" t="s">
        <v>834</v>
      </c>
      <c r="B968" s="1">
        <v>15471</v>
      </c>
    </row>
    <row r="969" spans="1:2" s="56" customFormat="1" ht="16.5" customHeight="1">
      <c r="A969" s="17" t="s">
        <v>835</v>
      </c>
      <c r="B969" s="1">
        <v>8497</v>
      </c>
    </row>
    <row r="970" spans="1:2" s="56" customFormat="1" ht="16.5" customHeight="1">
      <c r="A970" s="17" t="s">
        <v>632</v>
      </c>
      <c r="B970" s="1">
        <v>641</v>
      </c>
    </row>
    <row r="971" spans="1:2" s="56" customFormat="1" ht="16.5" customHeight="1">
      <c r="A971" s="17" t="s">
        <v>633</v>
      </c>
      <c r="B971" s="1">
        <v>286</v>
      </c>
    </row>
    <row r="972" spans="1:2" s="56" customFormat="1" ht="16.5" customHeight="1">
      <c r="A972" s="17" t="s">
        <v>1313</v>
      </c>
      <c r="B972" s="1">
        <v>0</v>
      </c>
    </row>
    <row r="973" spans="1:2" s="56" customFormat="1" ht="16.5" customHeight="1">
      <c r="A973" s="17" t="s">
        <v>870</v>
      </c>
      <c r="B973" s="1">
        <v>5</v>
      </c>
    </row>
    <row r="974" spans="1:2" s="56" customFormat="1" ht="16.5" customHeight="1">
      <c r="A974" s="17" t="s">
        <v>836</v>
      </c>
      <c r="B974" s="1">
        <v>2494</v>
      </c>
    </row>
    <row r="975" spans="1:2" s="56" customFormat="1" ht="16.5" customHeight="1">
      <c r="A975" s="17" t="s">
        <v>389</v>
      </c>
      <c r="B975" s="1">
        <v>129</v>
      </c>
    </row>
    <row r="976" spans="1:2" s="56" customFormat="1" ht="16.5" customHeight="1">
      <c r="A976" s="17" t="s">
        <v>837</v>
      </c>
      <c r="B976" s="1">
        <v>13</v>
      </c>
    </row>
    <row r="977" spans="1:2" s="56" customFormat="1" ht="16.5" customHeight="1">
      <c r="A977" s="17" t="s">
        <v>87</v>
      </c>
      <c r="B977" s="1">
        <v>0</v>
      </c>
    </row>
    <row r="978" spans="1:2" s="56" customFormat="1" ht="16.5" customHeight="1">
      <c r="A978" s="17" t="s">
        <v>838</v>
      </c>
      <c r="B978" s="1">
        <v>1979</v>
      </c>
    </row>
    <row r="979" spans="1:2" s="56" customFormat="1" ht="16.5" customHeight="1">
      <c r="A979" s="17" t="s">
        <v>89</v>
      </c>
      <c r="B979" s="1">
        <v>0</v>
      </c>
    </row>
    <row r="980" spans="1:2" s="56" customFormat="1" ht="16.5" customHeight="1">
      <c r="A980" s="17" t="s">
        <v>871</v>
      </c>
      <c r="B980" s="1">
        <v>0</v>
      </c>
    </row>
    <row r="981" spans="1:2" s="56" customFormat="1" ht="16.5" customHeight="1">
      <c r="A981" s="17" t="s">
        <v>92</v>
      </c>
      <c r="B981" s="1">
        <v>0</v>
      </c>
    </row>
    <row r="982" spans="1:2" s="56" customFormat="1" ht="16.5" customHeight="1">
      <c r="A982" s="17" t="s">
        <v>96</v>
      </c>
      <c r="B982" s="1">
        <v>0</v>
      </c>
    </row>
    <row r="983" spans="1:2" s="56" customFormat="1" ht="16.5" customHeight="1">
      <c r="A983" s="17" t="s">
        <v>97</v>
      </c>
      <c r="B983" s="1">
        <v>0</v>
      </c>
    </row>
    <row r="984" spans="1:2" s="56" customFormat="1" ht="16.5" customHeight="1">
      <c r="A984" s="17" t="s">
        <v>98</v>
      </c>
      <c r="B984" s="1">
        <v>0</v>
      </c>
    </row>
    <row r="985" spans="1:2" s="56" customFormat="1" ht="16.5" customHeight="1">
      <c r="A985" s="17" t="s">
        <v>99</v>
      </c>
      <c r="B985" s="1">
        <v>0</v>
      </c>
    </row>
    <row r="986" spans="1:2" s="56" customFormat="1" ht="16.5" customHeight="1">
      <c r="A986" s="17" t="s">
        <v>839</v>
      </c>
      <c r="B986" s="1">
        <v>241</v>
      </c>
    </row>
    <row r="987" spans="1:2" s="56" customFormat="1" ht="16.5" customHeight="1">
      <c r="A987" s="17" t="s">
        <v>102</v>
      </c>
      <c r="B987" s="1">
        <v>0</v>
      </c>
    </row>
    <row r="988" spans="1:2" s="56" customFormat="1" ht="16.5" customHeight="1">
      <c r="A988" s="17" t="s">
        <v>104</v>
      </c>
      <c r="B988" s="1">
        <v>0</v>
      </c>
    </row>
    <row r="989" spans="1:2" s="56" customFormat="1" ht="16.5" customHeight="1">
      <c r="A989" s="17" t="s">
        <v>106</v>
      </c>
      <c r="B989" s="1">
        <v>0</v>
      </c>
    </row>
    <row r="990" spans="1:2" s="56" customFormat="1" ht="16.5" customHeight="1">
      <c r="A990" s="17" t="s">
        <v>840</v>
      </c>
      <c r="B990" s="1">
        <v>2329</v>
      </c>
    </row>
    <row r="991" spans="1:2" s="56" customFormat="1" ht="16.5" customHeight="1">
      <c r="A991" s="17" t="s">
        <v>946</v>
      </c>
      <c r="B991" s="1">
        <v>380</v>
      </c>
    </row>
    <row r="992" spans="1:2" s="56" customFormat="1" ht="16.5" customHeight="1">
      <c r="A992" s="17" t="s">
        <v>113</v>
      </c>
      <c r="B992" s="1">
        <v>0</v>
      </c>
    </row>
    <row r="993" spans="1:2" s="56" customFormat="1" ht="16.5" customHeight="1">
      <c r="A993" s="17" t="s">
        <v>632</v>
      </c>
      <c r="B993" s="1">
        <v>0</v>
      </c>
    </row>
    <row r="994" spans="1:2" s="56" customFormat="1" ht="16.5" customHeight="1">
      <c r="A994" s="17" t="s">
        <v>633</v>
      </c>
      <c r="B994" s="1">
        <v>0</v>
      </c>
    </row>
    <row r="995" spans="1:2" s="56" customFormat="1" ht="16.5" customHeight="1">
      <c r="A995" s="17" t="s">
        <v>1313</v>
      </c>
      <c r="B995" s="1">
        <v>0</v>
      </c>
    </row>
    <row r="996" spans="1:2" s="56" customFormat="1" ht="16.5" customHeight="1">
      <c r="A996" s="17" t="s">
        <v>120</v>
      </c>
      <c r="B996" s="1">
        <v>0</v>
      </c>
    </row>
    <row r="997" spans="1:2" s="56" customFormat="1" ht="16.5" customHeight="1">
      <c r="A997" s="17" t="s">
        <v>121</v>
      </c>
      <c r="B997" s="1">
        <v>0</v>
      </c>
    </row>
    <row r="998" spans="1:2" s="56" customFormat="1" ht="16.5" customHeight="1">
      <c r="A998" s="17" t="s">
        <v>123</v>
      </c>
      <c r="B998" s="1">
        <v>0</v>
      </c>
    </row>
    <row r="999" spans="1:2" s="56" customFormat="1" ht="16.5" customHeight="1">
      <c r="A999" s="17" t="s">
        <v>124</v>
      </c>
      <c r="B999" s="1">
        <v>0</v>
      </c>
    </row>
    <row r="1000" spans="1:2" s="56" customFormat="1" ht="16.5" customHeight="1">
      <c r="A1000" s="17" t="s">
        <v>75</v>
      </c>
      <c r="B1000" s="1">
        <v>0</v>
      </c>
    </row>
    <row r="1001" spans="1:2" s="56" customFormat="1" ht="16.5" customHeight="1">
      <c r="A1001" s="17" t="s">
        <v>125</v>
      </c>
      <c r="B1001" s="1">
        <v>0</v>
      </c>
    </row>
    <row r="1002" spans="1:2" s="56" customFormat="1" ht="16.5" customHeight="1">
      <c r="A1002" s="17" t="s">
        <v>127</v>
      </c>
      <c r="B1002" s="1">
        <v>0</v>
      </c>
    </row>
    <row r="1003" spans="1:2" s="56" customFormat="1" ht="16.5" customHeight="1">
      <c r="A1003" s="17" t="s">
        <v>632</v>
      </c>
      <c r="B1003" s="1">
        <v>0</v>
      </c>
    </row>
    <row r="1004" spans="1:2" s="56" customFormat="1" ht="16.5" customHeight="1">
      <c r="A1004" s="17" t="s">
        <v>633</v>
      </c>
      <c r="B1004" s="1">
        <v>0</v>
      </c>
    </row>
    <row r="1005" spans="1:2" s="56" customFormat="1" ht="16.5" customHeight="1">
      <c r="A1005" s="17" t="s">
        <v>1313</v>
      </c>
      <c r="B1005" s="1">
        <v>0</v>
      </c>
    </row>
    <row r="1006" spans="1:2" s="56" customFormat="1" ht="16.5" customHeight="1">
      <c r="A1006" s="17" t="s">
        <v>129</v>
      </c>
      <c r="B1006" s="1">
        <v>0</v>
      </c>
    </row>
    <row r="1007" spans="1:2" s="56" customFormat="1" ht="16.5" customHeight="1">
      <c r="A1007" s="17" t="s">
        <v>131</v>
      </c>
      <c r="B1007" s="1">
        <v>0</v>
      </c>
    </row>
    <row r="1008" spans="1:2" s="56" customFormat="1" ht="16.5" customHeight="1">
      <c r="A1008" s="17" t="s">
        <v>133</v>
      </c>
      <c r="B1008" s="1">
        <v>0</v>
      </c>
    </row>
    <row r="1009" spans="1:2" s="56" customFormat="1" ht="16.5" customHeight="1">
      <c r="A1009" s="17" t="s">
        <v>136</v>
      </c>
      <c r="B1009" s="1">
        <v>0</v>
      </c>
    </row>
    <row r="1010" spans="1:2" s="56" customFormat="1" ht="16.5" customHeight="1">
      <c r="A1010" s="17" t="s">
        <v>139</v>
      </c>
      <c r="B1010" s="1">
        <v>0</v>
      </c>
    </row>
    <row r="1011" spans="1:2" s="56" customFormat="1" ht="16.5" customHeight="1">
      <c r="A1011" s="17" t="s">
        <v>141</v>
      </c>
      <c r="B1011" s="1">
        <v>0</v>
      </c>
    </row>
    <row r="1012" spans="1:2" s="56" customFormat="1" ht="16.5" customHeight="1">
      <c r="A1012" s="17" t="s">
        <v>144</v>
      </c>
      <c r="B1012" s="1">
        <v>1171</v>
      </c>
    </row>
    <row r="1013" spans="1:2" s="56" customFormat="1" ht="16.5" customHeight="1">
      <c r="A1013" s="17" t="s">
        <v>841</v>
      </c>
      <c r="B1013" s="1">
        <v>144</v>
      </c>
    </row>
    <row r="1014" spans="1:2" s="56" customFormat="1" ht="16.5" customHeight="1">
      <c r="A1014" s="17" t="s">
        <v>842</v>
      </c>
      <c r="B1014" s="1">
        <v>603</v>
      </c>
    </row>
    <row r="1015" spans="1:2" s="56" customFormat="1" ht="16.5" customHeight="1">
      <c r="A1015" s="17" t="s">
        <v>843</v>
      </c>
      <c r="B1015" s="1">
        <v>424</v>
      </c>
    </row>
    <row r="1016" spans="1:2" s="56" customFormat="1" ht="16.5" customHeight="1">
      <c r="A1016" s="17" t="s">
        <v>67</v>
      </c>
      <c r="B1016" s="1">
        <v>0</v>
      </c>
    </row>
    <row r="1017" spans="1:2" s="56" customFormat="1" ht="16.5" customHeight="1">
      <c r="A1017" s="17" t="s">
        <v>69</v>
      </c>
      <c r="B1017" s="1">
        <v>0</v>
      </c>
    </row>
    <row r="1018" spans="1:2" s="56" customFormat="1" ht="16.5" customHeight="1">
      <c r="A1018" s="17" t="s">
        <v>632</v>
      </c>
      <c r="B1018" s="1">
        <v>0</v>
      </c>
    </row>
    <row r="1019" spans="1:2" s="56" customFormat="1" ht="16.5" customHeight="1">
      <c r="A1019" s="17" t="s">
        <v>633</v>
      </c>
      <c r="B1019" s="1">
        <v>0</v>
      </c>
    </row>
    <row r="1020" spans="1:2" s="56" customFormat="1" ht="16.5" customHeight="1">
      <c r="A1020" s="17" t="s">
        <v>1313</v>
      </c>
      <c r="B1020" s="1">
        <v>0</v>
      </c>
    </row>
    <row r="1021" spans="1:2" s="56" customFormat="1" ht="16.5" customHeight="1">
      <c r="A1021" s="17" t="s">
        <v>75</v>
      </c>
      <c r="B1021" s="1">
        <v>0</v>
      </c>
    </row>
    <row r="1022" spans="1:2" s="56" customFormat="1" ht="16.5" customHeight="1">
      <c r="A1022" s="17" t="s">
        <v>76</v>
      </c>
      <c r="B1022" s="1">
        <v>0</v>
      </c>
    </row>
    <row r="1023" spans="1:2" s="56" customFormat="1" ht="16.5" customHeight="1">
      <c r="A1023" s="17" t="s">
        <v>77</v>
      </c>
      <c r="B1023" s="1">
        <v>0</v>
      </c>
    </row>
    <row r="1024" spans="1:2" s="56" customFormat="1" ht="16.5" customHeight="1">
      <c r="A1024" s="17" t="s">
        <v>844</v>
      </c>
      <c r="B1024" s="1">
        <v>5803</v>
      </c>
    </row>
    <row r="1025" spans="1:2" s="56" customFormat="1" ht="16.5" customHeight="1">
      <c r="A1025" s="17" t="s">
        <v>947</v>
      </c>
      <c r="B1025" s="1">
        <v>5803</v>
      </c>
    </row>
    <row r="1026" spans="1:2" s="56" customFormat="1" ht="16.5" customHeight="1">
      <c r="A1026" s="17" t="s">
        <v>845</v>
      </c>
      <c r="B1026" s="1">
        <v>0</v>
      </c>
    </row>
    <row r="1027" spans="1:2" s="56" customFormat="1" ht="16.5" customHeight="1">
      <c r="A1027" s="17" t="s">
        <v>1588</v>
      </c>
      <c r="B1027" s="1">
        <v>0</v>
      </c>
    </row>
    <row r="1028" spans="1:2" s="56" customFormat="1" ht="16.5" customHeight="1">
      <c r="A1028" s="17" t="s">
        <v>80</v>
      </c>
      <c r="B1028" s="1">
        <v>0</v>
      </c>
    </row>
    <row r="1029" spans="1:2" s="56" customFormat="1" ht="16.5" customHeight="1">
      <c r="A1029" s="17" t="s">
        <v>82</v>
      </c>
      <c r="B1029" s="1">
        <v>0</v>
      </c>
    </row>
    <row r="1030" spans="1:2" s="56" customFormat="1" ht="16.5" customHeight="1">
      <c r="A1030" s="17" t="s">
        <v>83</v>
      </c>
      <c r="B1030" s="1">
        <v>0</v>
      </c>
    </row>
    <row r="1031" spans="1:2" s="56" customFormat="1" ht="16.5" customHeight="1">
      <c r="A1031" s="17" t="s">
        <v>84</v>
      </c>
      <c r="B1031" s="1">
        <v>0</v>
      </c>
    </row>
    <row r="1032" spans="1:2" s="56" customFormat="1" ht="16.5" customHeight="1">
      <c r="A1032" s="17" t="s">
        <v>1993</v>
      </c>
      <c r="B1032" s="1">
        <v>3174</v>
      </c>
    </row>
    <row r="1033" spans="1:2" s="56" customFormat="1" ht="16.5" customHeight="1">
      <c r="A1033" s="17" t="s">
        <v>85</v>
      </c>
      <c r="B1033" s="1">
        <v>0</v>
      </c>
    </row>
    <row r="1034" spans="1:2" s="56" customFormat="1" ht="16.5" customHeight="1">
      <c r="A1034" s="17" t="s">
        <v>632</v>
      </c>
      <c r="B1034" s="1">
        <v>0</v>
      </c>
    </row>
    <row r="1035" spans="1:2" s="56" customFormat="1" ht="16.5" customHeight="1">
      <c r="A1035" s="17" t="s">
        <v>633</v>
      </c>
      <c r="B1035" s="1">
        <v>0</v>
      </c>
    </row>
    <row r="1036" spans="1:2" s="56" customFormat="1" ht="16.5" customHeight="1">
      <c r="A1036" s="17" t="s">
        <v>1313</v>
      </c>
      <c r="B1036" s="1">
        <v>0</v>
      </c>
    </row>
    <row r="1037" spans="1:2" s="56" customFormat="1" ht="16.5" customHeight="1">
      <c r="A1037" s="17" t="s">
        <v>88</v>
      </c>
      <c r="B1037" s="1">
        <v>0</v>
      </c>
    </row>
    <row r="1038" spans="1:2" s="56" customFormat="1" ht="16.5" customHeight="1">
      <c r="A1038" s="17" t="s">
        <v>90</v>
      </c>
      <c r="B1038" s="1">
        <v>0</v>
      </c>
    </row>
    <row r="1039" spans="1:2" s="56" customFormat="1" ht="16.5" customHeight="1">
      <c r="A1039" s="17" t="s">
        <v>91</v>
      </c>
      <c r="B1039" s="1">
        <v>0</v>
      </c>
    </row>
    <row r="1040" spans="1:2" s="56" customFormat="1" ht="16.5" customHeight="1">
      <c r="A1040" s="17" t="s">
        <v>93</v>
      </c>
      <c r="B1040" s="1">
        <v>0</v>
      </c>
    </row>
    <row r="1041" spans="1:2" s="56" customFormat="1" ht="16.5" customHeight="1">
      <c r="A1041" s="17" t="s">
        <v>94</v>
      </c>
      <c r="B1041" s="1">
        <v>0</v>
      </c>
    </row>
    <row r="1042" spans="1:2" s="56" customFormat="1" ht="16.5" customHeight="1">
      <c r="A1042" s="17" t="s">
        <v>95</v>
      </c>
      <c r="B1042" s="1">
        <v>0</v>
      </c>
    </row>
    <row r="1043" spans="1:2" s="56" customFormat="1" ht="16.5" customHeight="1">
      <c r="A1043" s="17" t="s">
        <v>846</v>
      </c>
      <c r="B1043" s="1">
        <v>2584</v>
      </c>
    </row>
    <row r="1044" spans="1:2" s="56" customFormat="1" ht="16.5" customHeight="1">
      <c r="A1044" s="17" t="s">
        <v>632</v>
      </c>
      <c r="B1044" s="1">
        <v>0</v>
      </c>
    </row>
    <row r="1045" spans="1:2" s="56" customFormat="1" ht="16.5" customHeight="1">
      <c r="A1045" s="17" t="s">
        <v>633</v>
      </c>
      <c r="B1045" s="1">
        <v>0</v>
      </c>
    </row>
    <row r="1046" spans="1:2" s="56" customFormat="1" ht="16.5" customHeight="1">
      <c r="A1046" s="17" t="s">
        <v>1313</v>
      </c>
      <c r="B1046" s="1">
        <v>0</v>
      </c>
    </row>
    <row r="1047" spans="1:2" s="56" customFormat="1" ht="16.5" customHeight="1">
      <c r="A1047" s="17" t="s">
        <v>100</v>
      </c>
      <c r="B1047" s="1">
        <v>0</v>
      </c>
    </row>
    <row r="1048" spans="1:2" s="56" customFormat="1" ht="16.5" customHeight="1">
      <c r="A1048" s="17" t="s">
        <v>101</v>
      </c>
      <c r="B1048" s="1">
        <v>0</v>
      </c>
    </row>
    <row r="1049" spans="1:2" s="56" customFormat="1" ht="16.5" customHeight="1">
      <c r="A1049" s="17" t="s">
        <v>103</v>
      </c>
      <c r="B1049" s="1">
        <v>0</v>
      </c>
    </row>
    <row r="1050" spans="1:2" s="56" customFormat="1" ht="16.5" customHeight="1">
      <c r="A1050" s="17" t="s">
        <v>105</v>
      </c>
      <c r="B1050" s="1">
        <v>0</v>
      </c>
    </row>
    <row r="1051" spans="1:2" s="56" customFormat="1" ht="16.5" customHeight="1">
      <c r="A1051" s="17" t="s">
        <v>107</v>
      </c>
      <c r="B1051" s="1">
        <v>0</v>
      </c>
    </row>
    <row r="1052" spans="1:2" s="56" customFormat="1" ht="16.5" customHeight="1">
      <c r="A1052" s="17" t="s">
        <v>109</v>
      </c>
      <c r="B1052" s="1">
        <v>0</v>
      </c>
    </row>
    <row r="1053" spans="1:2" s="56" customFormat="1" ht="16.5" customHeight="1">
      <c r="A1053" s="17" t="s">
        <v>111</v>
      </c>
      <c r="B1053" s="1">
        <v>0</v>
      </c>
    </row>
    <row r="1054" spans="1:2" s="56" customFormat="1" ht="16.5" customHeight="1">
      <c r="A1054" s="17" t="s">
        <v>114</v>
      </c>
      <c r="B1054" s="1">
        <v>0</v>
      </c>
    </row>
    <row r="1055" spans="1:2" s="56" customFormat="1" ht="16.5" customHeight="1">
      <c r="A1055" s="17" t="s">
        <v>116</v>
      </c>
      <c r="B1055" s="1">
        <v>0</v>
      </c>
    </row>
    <row r="1056" spans="1:2" s="56" customFormat="1" ht="16.5" customHeight="1">
      <c r="A1056" s="17" t="s">
        <v>118</v>
      </c>
      <c r="B1056" s="1">
        <v>0</v>
      </c>
    </row>
    <row r="1057" spans="1:2" s="56" customFormat="1" ht="16.5" customHeight="1">
      <c r="A1057" s="17" t="s">
        <v>119</v>
      </c>
      <c r="B1057" s="1">
        <v>0</v>
      </c>
    </row>
    <row r="1058" spans="1:2" s="56" customFormat="1" ht="16.5" customHeight="1">
      <c r="A1058" s="17" t="s">
        <v>847</v>
      </c>
      <c r="B1058" s="1">
        <v>2584</v>
      </c>
    </row>
    <row r="1059" spans="1:2" s="56" customFormat="1" ht="16.5" customHeight="1">
      <c r="A1059" s="17" t="s">
        <v>122</v>
      </c>
      <c r="B1059" s="1">
        <v>0</v>
      </c>
    </row>
    <row r="1060" spans="1:2" s="56" customFormat="1" ht="16.5" customHeight="1">
      <c r="A1060" s="17" t="s">
        <v>632</v>
      </c>
      <c r="B1060" s="1">
        <v>0</v>
      </c>
    </row>
    <row r="1061" spans="1:2" s="56" customFormat="1" ht="16.5" customHeight="1">
      <c r="A1061" s="17" t="s">
        <v>633</v>
      </c>
      <c r="B1061" s="1">
        <v>0</v>
      </c>
    </row>
    <row r="1062" spans="1:2" s="56" customFormat="1" ht="16.5" customHeight="1">
      <c r="A1062" s="17" t="s">
        <v>1313</v>
      </c>
      <c r="B1062" s="1">
        <v>0</v>
      </c>
    </row>
    <row r="1063" spans="1:2" s="56" customFormat="1" ht="16.5" customHeight="1">
      <c r="A1063" s="17" t="s">
        <v>126</v>
      </c>
      <c r="B1063" s="1">
        <v>0</v>
      </c>
    </row>
    <row r="1064" spans="1:2" s="56" customFormat="1" ht="16.5" customHeight="1">
      <c r="A1064" s="17" t="s">
        <v>848</v>
      </c>
      <c r="B1064" s="1">
        <v>92</v>
      </c>
    </row>
    <row r="1065" spans="1:2" s="56" customFormat="1" ht="16.5" customHeight="1">
      <c r="A1065" s="17" t="s">
        <v>632</v>
      </c>
      <c r="B1065" s="1">
        <v>92</v>
      </c>
    </row>
    <row r="1066" spans="1:2" s="56" customFormat="1" ht="16.5" customHeight="1">
      <c r="A1066" s="17" t="s">
        <v>633</v>
      </c>
      <c r="B1066" s="1">
        <v>0</v>
      </c>
    </row>
    <row r="1067" spans="1:2" s="56" customFormat="1" ht="16.5" customHeight="1">
      <c r="A1067" s="17" t="s">
        <v>1313</v>
      </c>
      <c r="B1067" s="1">
        <v>0</v>
      </c>
    </row>
    <row r="1068" spans="1:2" s="56" customFormat="1" ht="16.5" customHeight="1">
      <c r="A1068" s="17" t="s">
        <v>130</v>
      </c>
      <c r="B1068" s="1">
        <v>0</v>
      </c>
    </row>
    <row r="1069" spans="1:2" s="56" customFormat="1" ht="16.5" customHeight="1">
      <c r="A1069" s="17" t="s">
        <v>132</v>
      </c>
      <c r="B1069" s="1">
        <v>0</v>
      </c>
    </row>
    <row r="1070" spans="1:2" s="56" customFormat="1" ht="16.5" customHeight="1">
      <c r="A1070" s="17" t="s">
        <v>134</v>
      </c>
      <c r="B1070" s="1">
        <v>0</v>
      </c>
    </row>
    <row r="1071" spans="1:2" s="56" customFormat="1" ht="16.5" customHeight="1">
      <c r="A1071" s="17" t="s">
        <v>137</v>
      </c>
      <c r="B1071" s="1">
        <v>0</v>
      </c>
    </row>
    <row r="1072" spans="1:2" s="56" customFormat="1" ht="16.5" customHeight="1">
      <c r="A1072" s="17" t="s">
        <v>140</v>
      </c>
      <c r="B1072" s="1">
        <v>0</v>
      </c>
    </row>
    <row r="1073" spans="1:2" s="56" customFormat="1" ht="16.5" customHeight="1">
      <c r="A1073" s="17" t="s">
        <v>142</v>
      </c>
      <c r="B1073" s="1">
        <v>0</v>
      </c>
    </row>
    <row r="1074" spans="1:2" s="56" customFormat="1" ht="16.5" customHeight="1">
      <c r="A1074" s="17" t="s">
        <v>145</v>
      </c>
      <c r="B1074" s="1">
        <v>0</v>
      </c>
    </row>
    <row r="1075" spans="1:2" s="56" customFormat="1" ht="16.5" customHeight="1">
      <c r="A1075" s="17" t="s">
        <v>75</v>
      </c>
      <c r="B1075" s="1">
        <v>0</v>
      </c>
    </row>
    <row r="1076" spans="1:2" s="56" customFormat="1" ht="16.5" customHeight="1">
      <c r="A1076" s="17" t="s">
        <v>146</v>
      </c>
      <c r="B1076" s="1">
        <v>0</v>
      </c>
    </row>
    <row r="1077" spans="1:2" s="56" customFormat="1" ht="16.5" customHeight="1">
      <c r="A1077" s="17" t="s">
        <v>147</v>
      </c>
      <c r="B1077" s="1">
        <v>0</v>
      </c>
    </row>
    <row r="1078" spans="1:2" s="56" customFormat="1" ht="16.5" customHeight="1">
      <c r="A1078" s="17" t="s">
        <v>849</v>
      </c>
      <c r="B1078" s="1">
        <v>140</v>
      </c>
    </row>
    <row r="1079" spans="1:2" s="56" customFormat="1" ht="16.5" customHeight="1">
      <c r="A1079" s="17" t="s">
        <v>632</v>
      </c>
      <c r="B1079" s="1">
        <v>98</v>
      </c>
    </row>
    <row r="1080" spans="1:2" s="56" customFormat="1" ht="16.5" customHeight="1">
      <c r="A1080" s="17" t="s">
        <v>633</v>
      </c>
      <c r="B1080" s="1">
        <v>42</v>
      </c>
    </row>
    <row r="1081" spans="1:2" s="56" customFormat="1" ht="16.5" customHeight="1">
      <c r="A1081" s="17" t="s">
        <v>1313</v>
      </c>
      <c r="B1081" s="1">
        <v>0</v>
      </c>
    </row>
    <row r="1082" spans="1:2" s="56" customFormat="1" ht="17.25" customHeight="1">
      <c r="A1082" s="17" t="s">
        <v>165</v>
      </c>
      <c r="B1082" s="1">
        <v>0</v>
      </c>
    </row>
    <row r="1083" spans="1:2" s="56" customFormat="1" ht="16.5" customHeight="1">
      <c r="A1083" s="17" t="s">
        <v>166</v>
      </c>
      <c r="B1083" s="1">
        <v>0</v>
      </c>
    </row>
    <row r="1084" spans="1:2" s="56" customFormat="1" ht="16.5" customHeight="1">
      <c r="A1084" s="17" t="s">
        <v>168</v>
      </c>
      <c r="B1084" s="1">
        <v>0</v>
      </c>
    </row>
    <row r="1085" spans="1:2" s="56" customFormat="1" ht="16.5" customHeight="1">
      <c r="A1085" s="17" t="s">
        <v>850</v>
      </c>
      <c r="B1085" s="1">
        <v>358</v>
      </c>
    </row>
    <row r="1086" spans="1:2" s="56" customFormat="1" ht="16.5" customHeight="1">
      <c r="A1086" s="17" t="s">
        <v>632</v>
      </c>
      <c r="B1086" s="1">
        <v>0</v>
      </c>
    </row>
    <row r="1087" spans="1:2" s="56" customFormat="1" ht="16.5" customHeight="1">
      <c r="A1087" s="17" t="s">
        <v>633</v>
      </c>
      <c r="B1087" s="1">
        <v>0</v>
      </c>
    </row>
    <row r="1088" spans="1:2" s="56" customFormat="1" ht="16.5" customHeight="1">
      <c r="A1088" s="17" t="s">
        <v>1313</v>
      </c>
      <c r="B1088" s="1">
        <v>0</v>
      </c>
    </row>
    <row r="1089" spans="1:2" s="56" customFormat="1" ht="16.5" customHeight="1">
      <c r="A1089" s="17" t="s">
        <v>851</v>
      </c>
      <c r="B1089" s="1">
        <v>0</v>
      </c>
    </row>
    <row r="1090" spans="1:2" s="56" customFormat="1" ht="16.5" customHeight="1">
      <c r="A1090" s="17" t="s">
        <v>852</v>
      </c>
      <c r="B1090" s="1">
        <v>0</v>
      </c>
    </row>
    <row r="1091" spans="1:2" s="56" customFormat="1" ht="16.5" customHeight="1">
      <c r="A1091" s="17" t="s">
        <v>1994</v>
      </c>
      <c r="B1091" s="1">
        <v>0</v>
      </c>
    </row>
    <row r="1092" spans="1:2" s="56" customFormat="1" ht="16.5" customHeight="1">
      <c r="A1092" s="17" t="s">
        <v>853</v>
      </c>
      <c r="B1092" s="1">
        <v>358</v>
      </c>
    </row>
    <row r="1093" spans="1:2" s="56" customFormat="1" ht="16.5" customHeight="1">
      <c r="A1093" s="17" t="s">
        <v>1995</v>
      </c>
      <c r="B1093" s="1">
        <v>0</v>
      </c>
    </row>
    <row r="1094" spans="1:2" s="56" customFormat="1" ht="16.5" customHeight="1">
      <c r="A1094" s="17" t="s">
        <v>177</v>
      </c>
      <c r="B1094" s="1">
        <v>0</v>
      </c>
    </row>
    <row r="1095" spans="1:2" s="56" customFormat="1" ht="16.5" customHeight="1">
      <c r="A1095" s="17" t="s">
        <v>179</v>
      </c>
      <c r="B1095" s="1">
        <v>0</v>
      </c>
    </row>
    <row r="1096" spans="1:2" s="56" customFormat="1" ht="16.5" customHeight="1">
      <c r="A1096" s="17" t="s">
        <v>182</v>
      </c>
      <c r="B1096" s="1">
        <v>0</v>
      </c>
    </row>
    <row r="1097" spans="1:2" s="56" customFormat="1" ht="16.5" customHeight="1">
      <c r="A1097" s="17" t="s">
        <v>185</v>
      </c>
      <c r="B1097" s="1">
        <v>0</v>
      </c>
    </row>
    <row r="1098" spans="1:2" s="56" customFormat="1" ht="16.5" customHeight="1">
      <c r="A1098" s="17" t="s">
        <v>1996</v>
      </c>
      <c r="B1098" s="1">
        <v>0</v>
      </c>
    </row>
    <row r="1099" spans="1:2" s="56" customFormat="1" ht="16.5" customHeight="1">
      <c r="A1099" s="17" t="s">
        <v>854</v>
      </c>
      <c r="B1099" s="1">
        <v>952</v>
      </c>
    </row>
    <row r="1100" spans="1:2" s="56" customFormat="1" ht="16.5" customHeight="1">
      <c r="A1100" s="17" t="s">
        <v>855</v>
      </c>
      <c r="B1100" s="1">
        <v>952</v>
      </c>
    </row>
    <row r="1101" spans="1:2" s="56" customFormat="1" ht="16.5" customHeight="1">
      <c r="A1101" s="17" t="s">
        <v>632</v>
      </c>
      <c r="B1101" s="1">
        <v>210</v>
      </c>
    </row>
    <row r="1102" spans="1:2" s="56" customFormat="1" ht="16.5" customHeight="1">
      <c r="A1102" s="17" t="s">
        <v>633</v>
      </c>
      <c r="B1102" s="1">
        <v>0</v>
      </c>
    </row>
    <row r="1103" spans="1:2" s="56" customFormat="1" ht="16.5" customHeight="1">
      <c r="A1103" s="17" t="s">
        <v>1313</v>
      </c>
      <c r="B1103" s="1">
        <v>0</v>
      </c>
    </row>
    <row r="1104" spans="1:2" s="56" customFormat="1" ht="16.5" customHeight="1">
      <c r="A1104" s="17" t="s">
        <v>197</v>
      </c>
      <c r="B1104" s="1">
        <v>0</v>
      </c>
    </row>
    <row r="1105" spans="1:2" s="56" customFormat="1" ht="16.5" customHeight="1">
      <c r="A1105" s="17" t="s">
        <v>199</v>
      </c>
      <c r="B1105" s="1">
        <v>0</v>
      </c>
    </row>
    <row r="1106" spans="1:2" s="56" customFormat="1" ht="16.5" customHeight="1">
      <c r="A1106" s="17" t="s">
        <v>200</v>
      </c>
      <c r="B1106" s="1">
        <v>0</v>
      </c>
    </row>
    <row r="1107" spans="1:2" s="56" customFormat="1" ht="16.5" customHeight="1">
      <c r="A1107" s="17" t="s">
        <v>201</v>
      </c>
      <c r="B1107" s="1">
        <v>0</v>
      </c>
    </row>
    <row r="1108" spans="1:2" s="56" customFormat="1" ht="16.5" customHeight="1">
      <c r="A1108" s="17" t="s">
        <v>634</v>
      </c>
      <c r="B1108" s="1">
        <v>0</v>
      </c>
    </row>
    <row r="1109" spans="1:2" s="56" customFormat="1" ht="16.5" customHeight="1">
      <c r="A1109" s="17" t="s">
        <v>856</v>
      </c>
      <c r="B1109" s="1">
        <v>742</v>
      </c>
    </row>
    <row r="1110" spans="1:2" s="56" customFormat="1" ht="16.5" customHeight="1">
      <c r="A1110" s="17" t="s">
        <v>948</v>
      </c>
      <c r="B1110" s="1">
        <v>0</v>
      </c>
    </row>
    <row r="1111" spans="1:2" s="56" customFormat="1" ht="16.5" customHeight="1">
      <c r="A1111" s="17" t="s">
        <v>632</v>
      </c>
      <c r="B1111" s="1">
        <v>0</v>
      </c>
    </row>
    <row r="1112" spans="1:2" s="56" customFormat="1" ht="16.5" customHeight="1">
      <c r="A1112" s="17" t="s">
        <v>633</v>
      </c>
      <c r="B1112" s="1">
        <v>0</v>
      </c>
    </row>
    <row r="1113" spans="1:2" s="56" customFormat="1" ht="16.5" customHeight="1">
      <c r="A1113" s="17" t="s">
        <v>1313</v>
      </c>
      <c r="B1113" s="1">
        <v>0</v>
      </c>
    </row>
    <row r="1114" spans="1:2" s="56" customFormat="1" ht="16.5" customHeight="1">
      <c r="A1114" s="17" t="s">
        <v>215</v>
      </c>
      <c r="B1114" s="1">
        <v>0</v>
      </c>
    </row>
    <row r="1115" spans="1:2" s="56" customFormat="1" ht="16.5" customHeight="1">
      <c r="A1115" s="17" t="s">
        <v>949</v>
      </c>
      <c r="B1115" s="1">
        <v>0</v>
      </c>
    </row>
    <row r="1116" spans="1:2" s="56" customFormat="1" ht="16.5" customHeight="1">
      <c r="A1116" s="17" t="s">
        <v>448</v>
      </c>
      <c r="B1116" s="1">
        <v>0</v>
      </c>
    </row>
    <row r="1117" spans="1:2" s="56" customFormat="1" ht="16.5" customHeight="1">
      <c r="A1117" s="17" t="s">
        <v>218</v>
      </c>
      <c r="B1117" s="1">
        <v>0</v>
      </c>
    </row>
    <row r="1118" spans="1:2" s="56" customFormat="1" ht="16.5" customHeight="1">
      <c r="A1118" s="17" t="s">
        <v>449</v>
      </c>
      <c r="B1118" s="1">
        <v>0</v>
      </c>
    </row>
    <row r="1119" spans="1:2" s="56" customFormat="1" ht="16.5" customHeight="1">
      <c r="A1119" s="17" t="s">
        <v>450</v>
      </c>
      <c r="B1119" s="1">
        <v>-153</v>
      </c>
    </row>
    <row r="1120" spans="1:2" s="56" customFormat="1" ht="16.5" customHeight="1">
      <c r="A1120" s="17" t="s">
        <v>221</v>
      </c>
      <c r="B1120" s="1">
        <v>0</v>
      </c>
    </row>
    <row r="1121" spans="1:2" s="56" customFormat="1" ht="16.5" customHeight="1">
      <c r="A1121" s="17" t="s">
        <v>632</v>
      </c>
      <c r="B1121" s="1">
        <v>0</v>
      </c>
    </row>
    <row r="1122" spans="1:2" s="56" customFormat="1" ht="16.5" customHeight="1">
      <c r="A1122" s="17" t="s">
        <v>633</v>
      </c>
      <c r="B1122" s="1">
        <v>0</v>
      </c>
    </row>
    <row r="1123" spans="1:2" s="56" customFormat="1" ht="16.5" customHeight="1">
      <c r="A1123" s="17" t="s">
        <v>1313</v>
      </c>
      <c r="B1123" s="1">
        <v>0</v>
      </c>
    </row>
    <row r="1124" spans="1:2" s="56" customFormat="1" ht="16.5" customHeight="1">
      <c r="A1124" s="17" t="s">
        <v>148</v>
      </c>
      <c r="B1124" s="1">
        <v>0</v>
      </c>
    </row>
    <row r="1125" spans="1:2" s="56" customFormat="1" ht="16.5" customHeight="1">
      <c r="A1125" s="17" t="s">
        <v>634</v>
      </c>
      <c r="B1125" s="1">
        <v>0</v>
      </c>
    </row>
    <row r="1126" spans="1:2" s="56" customFormat="1" ht="16.5" customHeight="1">
      <c r="A1126" s="17" t="s">
        <v>149</v>
      </c>
      <c r="B1126" s="1">
        <v>0</v>
      </c>
    </row>
    <row r="1127" spans="1:2" s="56" customFormat="1" ht="16.5" customHeight="1">
      <c r="A1127" s="17" t="s">
        <v>150</v>
      </c>
      <c r="B1127" s="1">
        <v>0</v>
      </c>
    </row>
    <row r="1128" spans="1:2" s="56" customFormat="1" ht="16.5" customHeight="1">
      <c r="A1128" s="17" t="s">
        <v>152</v>
      </c>
      <c r="B1128" s="1">
        <v>0</v>
      </c>
    </row>
    <row r="1129" spans="1:2" s="56" customFormat="1" ht="16.5" customHeight="1">
      <c r="A1129" s="17" t="s">
        <v>154</v>
      </c>
      <c r="B1129" s="1">
        <v>0</v>
      </c>
    </row>
    <row r="1130" spans="1:2" s="56" customFormat="1" ht="16.5" customHeight="1">
      <c r="A1130" s="17" t="s">
        <v>155</v>
      </c>
      <c r="B1130" s="1">
        <v>0</v>
      </c>
    </row>
    <row r="1131" spans="1:2" s="56" customFormat="1" ht="16.5" customHeight="1">
      <c r="A1131" s="17" t="s">
        <v>157</v>
      </c>
      <c r="B1131" s="1">
        <v>0</v>
      </c>
    </row>
    <row r="1132" spans="1:2" s="56" customFormat="1" ht="16.5" customHeight="1">
      <c r="A1132" s="17" t="s">
        <v>159</v>
      </c>
      <c r="B1132" s="1">
        <v>0</v>
      </c>
    </row>
    <row r="1133" spans="1:2" s="56" customFormat="1" ht="16.5" customHeight="1">
      <c r="A1133" s="17" t="s">
        <v>160</v>
      </c>
      <c r="B1133" s="1">
        <v>0</v>
      </c>
    </row>
    <row r="1134" spans="1:2" s="56" customFormat="1" ht="16.5" customHeight="1">
      <c r="A1134" s="17" t="s">
        <v>162</v>
      </c>
      <c r="B1134" s="1">
        <v>0</v>
      </c>
    </row>
    <row r="1135" spans="1:2" s="56" customFormat="1" ht="16.5" customHeight="1">
      <c r="A1135" s="17" t="s">
        <v>163</v>
      </c>
      <c r="B1135" s="1">
        <v>0</v>
      </c>
    </row>
    <row r="1136" spans="1:2" s="56" customFormat="1" ht="16.5" customHeight="1">
      <c r="A1136" s="17" t="s">
        <v>164</v>
      </c>
      <c r="B1136" s="1">
        <v>0</v>
      </c>
    </row>
    <row r="1137" spans="1:2" s="56" customFormat="1" ht="16.5" customHeight="1">
      <c r="A1137" s="17" t="s">
        <v>451</v>
      </c>
      <c r="B1137" s="1">
        <v>-153</v>
      </c>
    </row>
    <row r="1138" spans="1:2" s="56" customFormat="1" ht="16.5" customHeight="1">
      <c r="A1138" s="17" t="s">
        <v>167</v>
      </c>
      <c r="B1138" s="1">
        <v>0</v>
      </c>
    </row>
    <row r="1139" spans="1:2" s="56" customFormat="1" ht="16.5" customHeight="1">
      <c r="A1139" s="17" t="s">
        <v>1834</v>
      </c>
      <c r="B1139" s="1">
        <v>0</v>
      </c>
    </row>
    <row r="1140" spans="1:2" s="56" customFormat="1" ht="16.5" customHeight="1">
      <c r="A1140" s="17" t="s">
        <v>169</v>
      </c>
      <c r="B1140" s="1">
        <v>0</v>
      </c>
    </row>
    <row r="1141" spans="1:2" s="56" customFormat="1" ht="16.5" customHeight="1">
      <c r="A1141" s="17" t="s">
        <v>170</v>
      </c>
      <c r="B1141" s="1">
        <v>0</v>
      </c>
    </row>
    <row r="1142" spans="1:2" s="56" customFormat="1" ht="16.5" customHeight="1">
      <c r="A1142" s="17" t="s">
        <v>452</v>
      </c>
      <c r="B1142" s="1">
        <v>-153</v>
      </c>
    </row>
    <row r="1143" spans="1:2" s="56" customFormat="1" ht="16.5" customHeight="1">
      <c r="A1143" s="17" t="s">
        <v>171</v>
      </c>
      <c r="B1143" s="1">
        <v>0</v>
      </c>
    </row>
    <row r="1144" spans="1:2" s="56" customFormat="1" ht="16.5" customHeight="1">
      <c r="A1144" s="17" t="s">
        <v>172</v>
      </c>
      <c r="B1144" s="1">
        <v>0</v>
      </c>
    </row>
    <row r="1145" spans="1:2" s="56" customFormat="1" ht="16.5" customHeight="1">
      <c r="A1145" s="17" t="s">
        <v>173</v>
      </c>
      <c r="B1145" s="1">
        <v>0</v>
      </c>
    </row>
    <row r="1146" spans="1:2" s="56" customFormat="1" ht="16.5" customHeight="1">
      <c r="A1146" s="17" t="s">
        <v>174</v>
      </c>
      <c r="B1146" s="1">
        <v>0</v>
      </c>
    </row>
    <row r="1147" spans="1:2" s="56" customFormat="1" ht="16.5" customHeight="1">
      <c r="A1147" s="17" t="s">
        <v>176</v>
      </c>
      <c r="B1147" s="1">
        <v>0</v>
      </c>
    </row>
    <row r="1148" spans="1:2" s="56" customFormat="1" ht="16.5" customHeight="1">
      <c r="A1148" s="17" t="s">
        <v>1997</v>
      </c>
      <c r="B1148" s="1">
        <v>0</v>
      </c>
    </row>
    <row r="1149" spans="1:2" s="56" customFormat="1" ht="16.5" customHeight="1">
      <c r="A1149" s="17" t="s">
        <v>502</v>
      </c>
      <c r="B1149" s="1">
        <v>0</v>
      </c>
    </row>
    <row r="1150" spans="1:2" s="56" customFormat="1" ht="16.5" customHeight="1">
      <c r="A1150" s="17" t="s">
        <v>178</v>
      </c>
      <c r="B1150" s="1">
        <v>0</v>
      </c>
    </row>
    <row r="1151" spans="1:2" s="56" customFormat="1" ht="16.5" customHeight="1">
      <c r="A1151" s="17" t="s">
        <v>180</v>
      </c>
      <c r="B1151" s="1">
        <v>0</v>
      </c>
    </row>
    <row r="1152" spans="1:2" s="56" customFormat="1" ht="16.5" customHeight="1">
      <c r="A1152" s="17" t="s">
        <v>183</v>
      </c>
      <c r="B1152" s="1">
        <v>0</v>
      </c>
    </row>
    <row r="1153" spans="1:2" s="56" customFormat="1" ht="16.5" customHeight="1">
      <c r="A1153" s="17" t="s">
        <v>186</v>
      </c>
      <c r="B1153" s="1">
        <v>0</v>
      </c>
    </row>
    <row r="1154" spans="1:2" s="56" customFormat="1" ht="16.5" customHeight="1">
      <c r="A1154" s="17" t="s">
        <v>188</v>
      </c>
      <c r="B1154" s="1">
        <v>0</v>
      </c>
    </row>
    <row r="1155" spans="1:2" s="56" customFormat="1" ht="16.5" customHeight="1">
      <c r="A1155" s="17" t="s">
        <v>806</v>
      </c>
      <c r="B1155" s="1">
        <v>0</v>
      </c>
    </row>
    <row r="1156" spans="1:2" s="56" customFormat="1" ht="16.5" customHeight="1">
      <c r="A1156" s="17" t="s">
        <v>191</v>
      </c>
      <c r="B1156" s="1">
        <v>0</v>
      </c>
    </row>
    <row r="1157" spans="1:2" s="56" customFormat="1" ht="16.5" customHeight="1">
      <c r="A1157" s="17" t="s">
        <v>193</v>
      </c>
      <c r="B1157" s="1">
        <v>0</v>
      </c>
    </row>
    <row r="1158" spans="1:2" s="56" customFormat="1" ht="16.5" customHeight="1">
      <c r="A1158" s="17" t="s">
        <v>1012</v>
      </c>
      <c r="B1158" s="1">
        <v>0</v>
      </c>
    </row>
    <row r="1159" spans="1:2" s="56" customFormat="1" ht="16.5" customHeight="1">
      <c r="A1159" s="17" t="s">
        <v>1837</v>
      </c>
      <c r="B1159" s="1">
        <v>2281</v>
      </c>
    </row>
    <row r="1160" spans="1:2" s="56" customFormat="1" ht="16.5" customHeight="1">
      <c r="A1160" s="17" t="s">
        <v>1838</v>
      </c>
      <c r="B1160" s="1">
        <v>2281</v>
      </c>
    </row>
    <row r="1161" spans="1:2" s="56" customFormat="1" ht="16.5" customHeight="1">
      <c r="A1161" s="17" t="s">
        <v>632</v>
      </c>
      <c r="B1161" s="1">
        <v>1446</v>
      </c>
    </row>
    <row r="1162" spans="1:2" s="56" customFormat="1" ht="16.5" customHeight="1">
      <c r="A1162" s="17" t="s">
        <v>633</v>
      </c>
      <c r="B1162" s="1">
        <v>47</v>
      </c>
    </row>
    <row r="1163" spans="1:2" s="56" customFormat="1" ht="16.5" customHeight="1">
      <c r="A1163" s="17" t="s">
        <v>1313</v>
      </c>
      <c r="B1163" s="1">
        <v>0</v>
      </c>
    </row>
    <row r="1164" spans="1:2" s="56" customFormat="1" ht="16.5" customHeight="1">
      <c r="A1164" s="17" t="s">
        <v>1841</v>
      </c>
      <c r="B1164" s="1">
        <v>0</v>
      </c>
    </row>
    <row r="1165" spans="1:2" s="56" customFormat="1" ht="16.5" customHeight="1">
      <c r="A1165" s="17" t="s">
        <v>1998</v>
      </c>
      <c r="B1165" s="1">
        <v>106</v>
      </c>
    </row>
    <row r="1166" spans="1:2" s="56" customFormat="1" ht="16.5" customHeight="1">
      <c r="A1166" s="17" t="s">
        <v>1842</v>
      </c>
      <c r="B1166" s="1">
        <v>0</v>
      </c>
    </row>
    <row r="1167" spans="1:2" s="56" customFormat="1" ht="16.5" customHeight="1">
      <c r="A1167" s="17" t="s">
        <v>1843</v>
      </c>
      <c r="B1167" s="1">
        <v>0</v>
      </c>
    </row>
    <row r="1168" spans="1:2" s="56" customFormat="1" ht="16.5" customHeight="1">
      <c r="A1168" s="17" t="s">
        <v>1999</v>
      </c>
      <c r="B1168" s="1">
        <v>0</v>
      </c>
    </row>
    <row r="1169" spans="1:2" s="56" customFormat="1" ht="16.5" customHeight="1">
      <c r="A1169" s="17" t="s">
        <v>950</v>
      </c>
      <c r="B1169" s="1">
        <v>0</v>
      </c>
    </row>
    <row r="1170" spans="1:2" s="56" customFormat="1" ht="16.5" customHeight="1">
      <c r="A1170" s="17" t="s">
        <v>1589</v>
      </c>
      <c r="B1170" s="1">
        <v>0</v>
      </c>
    </row>
    <row r="1171" spans="1:2" s="56" customFormat="1" ht="16.5" customHeight="1">
      <c r="A1171" s="17" t="s">
        <v>2000</v>
      </c>
      <c r="B1171" s="1">
        <v>0</v>
      </c>
    </row>
    <row r="1172" spans="1:2" s="56" customFormat="1" ht="16.5" customHeight="1">
      <c r="A1172" s="17" t="s">
        <v>213</v>
      </c>
      <c r="B1172" s="1">
        <v>0</v>
      </c>
    </row>
    <row r="1173" spans="1:2" s="56" customFormat="1" ht="16.5" customHeight="1">
      <c r="A1173" s="17" t="s">
        <v>214</v>
      </c>
      <c r="B1173" s="1">
        <v>0</v>
      </c>
    </row>
    <row r="1174" spans="1:2" s="56" customFormat="1" ht="16.5" customHeight="1">
      <c r="A1174" s="17" t="s">
        <v>216</v>
      </c>
      <c r="B1174" s="1">
        <v>0</v>
      </c>
    </row>
    <row r="1175" spans="1:2" s="56" customFormat="1" ht="16.5" customHeight="1">
      <c r="A1175" s="17" t="s">
        <v>2001</v>
      </c>
      <c r="B1175" s="1">
        <v>0</v>
      </c>
    </row>
    <row r="1176" spans="1:2" s="56" customFormat="1" ht="16.5" customHeight="1">
      <c r="A1176" s="17" t="s">
        <v>2002</v>
      </c>
      <c r="B1176" s="1">
        <v>0</v>
      </c>
    </row>
    <row r="1177" spans="1:2" s="56" customFormat="1" ht="16.5" customHeight="1">
      <c r="A1177" s="17" t="s">
        <v>2003</v>
      </c>
      <c r="B1177" s="1">
        <v>0</v>
      </c>
    </row>
    <row r="1178" spans="1:2" s="56" customFormat="1" ht="16.5" customHeight="1">
      <c r="A1178" s="17" t="s">
        <v>153</v>
      </c>
      <c r="B1178" s="1">
        <v>0</v>
      </c>
    </row>
    <row r="1179" spans="1:2" s="56" customFormat="1" ht="16.5" customHeight="1">
      <c r="A1179" s="17" t="s">
        <v>2004</v>
      </c>
      <c r="B1179" s="1">
        <v>0</v>
      </c>
    </row>
    <row r="1180" spans="1:2" s="56" customFormat="1" ht="16.5" customHeight="1">
      <c r="A1180" s="17" t="s">
        <v>156</v>
      </c>
      <c r="B1180" s="1">
        <v>0</v>
      </c>
    </row>
    <row r="1181" spans="1:2" s="56" customFormat="1" ht="16.5" customHeight="1">
      <c r="A1181" s="17" t="s">
        <v>158</v>
      </c>
      <c r="B1181" s="1">
        <v>0</v>
      </c>
    </row>
    <row r="1182" spans="1:2" s="56" customFormat="1" ht="16.5" customHeight="1">
      <c r="A1182" s="17" t="s">
        <v>161</v>
      </c>
      <c r="B1182" s="1">
        <v>0</v>
      </c>
    </row>
    <row r="1183" spans="1:2" s="56" customFormat="1" ht="16.5" customHeight="1">
      <c r="A1183" s="17" t="s">
        <v>2005</v>
      </c>
      <c r="B1183" s="1">
        <v>0</v>
      </c>
    </row>
    <row r="1184" spans="1:2" s="56" customFormat="1" ht="16.5" customHeight="1">
      <c r="A1184" s="17" t="s">
        <v>2006</v>
      </c>
      <c r="B1184" s="1">
        <v>0</v>
      </c>
    </row>
    <row r="1185" spans="1:2" s="56" customFormat="1" ht="16.5" customHeight="1">
      <c r="A1185" s="17" t="s">
        <v>634</v>
      </c>
      <c r="B1185" s="1">
        <v>682</v>
      </c>
    </row>
    <row r="1186" spans="1:2" s="56" customFormat="1" ht="16.5" customHeight="1">
      <c r="A1186" s="17" t="s">
        <v>1833</v>
      </c>
      <c r="B1186" s="1">
        <v>0</v>
      </c>
    </row>
    <row r="1187" spans="1:2" s="56" customFormat="1" ht="16.5" customHeight="1">
      <c r="A1187" s="17" t="s">
        <v>198</v>
      </c>
      <c r="B1187" s="1">
        <v>0</v>
      </c>
    </row>
    <row r="1188" spans="1:2" s="56" customFormat="1" ht="16.5" customHeight="1">
      <c r="A1188" s="17" t="s">
        <v>632</v>
      </c>
      <c r="B1188" s="1">
        <v>0</v>
      </c>
    </row>
    <row r="1189" spans="1:2" s="56" customFormat="1" ht="16.5" customHeight="1">
      <c r="A1189" s="17" t="s">
        <v>633</v>
      </c>
      <c r="B1189" s="1">
        <v>0</v>
      </c>
    </row>
    <row r="1190" spans="1:2" s="56" customFormat="1" ht="16.5" customHeight="1">
      <c r="A1190" s="17" t="s">
        <v>1313</v>
      </c>
      <c r="B1190" s="1">
        <v>0</v>
      </c>
    </row>
    <row r="1191" spans="1:2" s="56" customFormat="1" ht="16.5" customHeight="1">
      <c r="A1191" s="17" t="s">
        <v>202</v>
      </c>
      <c r="B1191" s="1">
        <v>0</v>
      </c>
    </row>
    <row r="1192" spans="1:2" s="56" customFormat="1" ht="16.5" customHeight="1">
      <c r="A1192" s="17" t="s">
        <v>203</v>
      </c>
      <c r="B1192" s="1">
        <v>0</v>
      </c>
    </row>
    <row r="1193" spans="1:2" s="56" customFormat="1" ht="16.5" customHeight="1">
      <c r="A1193" s="17" t="s">
        <v>204</v>
      </c>
      <c r="B1193" s="1">
        <v>0</v>
      </c>
    </row>
    <row r="1194" spans="1:2" s="56" customFormat="1" ht="16.5" customHeight="1">
      <c r="A1194" s="17" t="s">
        <v>205</v>
      </c>
      <c r="B1194" s="1">
        <v>0</v>
      </c>
    </row>
    <row r="1195" spans="1:2" s="56" customFormat="1" ht="16.5" customHeight="1">
      <c r="A1195" s="17" t="s">
        <v>206</v>
      </c>
      <c r="B1195" s="1">
        <v>0</v>
      </c>
    </row>
    <row r="1196" spans="1:2" s="56" customFormat="1" ht="16.5" customHeight="1">
      <c r="A1196" s="17" t="s">
        <v>207</v>
      </c>
      <c r="B1196" s="1">
        <v>0</v>
      </c>
    </row>
    <row r="1197" spans="1:2" s="56" customFormat="1" ht="16.5" customHeight="1">
      <c r="A1197" s="17" t="s">
        <v>208</v>
      </c>
      <c r="B1197" s="1">
        <v>0</v>
      </c>
    </row>
    <row r="1198" spans="1:2" s="56" customFormat="1" ht="16.5" customHeight="1">
      <c r="A1198" s="17" t="s">
        <v>209</v>
      </c>
      <c r="B1198" s="1">
        <v>0</v>
      </c>
    </row>
    <row r="1199" spans="1:2" s="56" customFormat="1" ht="16.5" customHeight="1">
      <c r="A1199" s="17" t="s">
        <v>210</v>
      </c>
      <c r="B1199" s="1">
        <v>0</v>
      </c>
    </row>
    <row r="1200" spans="1:2" s="56" customFormat="1" ht="16.5" customHeight="1">
      <c r="A1200" s="17" t="s">
        <v>211</v>
      </c>
      <c r="B1200" s="1">
        <v>0</v>
      </c>
    </row>
    <row r="1201" spans="1:2" s="56" customFormat="1" ht="16.5" customHeight="1">
      <c r="A1201" s="17" t="s">
        <v>212</v>
      </c>
      <c r="B1201" s="1">
        <v>0</v>
      </c>
    </row>
    <row r="1202" spans="1:2" s="56" customFormat="1" ht="16.5" customHeight="1">
      <c r="A1202" s="17" t="s">
        <v>1839</v>
      </c>
      <c r="B1202" s="1">
        <v>0</v>
      </c>
    </row>
    <row r="1203" spans="1:2" s="56" customFormat="1" ht="16.5" customHeight="1">
      <c r="A1203" s="17" t="s">
        <v>1840</v>
      </c>
      <c r="B1203" s="1">
        <v>0</v>
      </c>
    </row>
    <row r="1204" spans="1:2" s="56" customFormat="1" ht="16.5" customHeight="1">
      <c r="A1204" s="17" t="s">
        <v>454</v>
      </c>
      <c r="B1204" s="1">
        <v>28793</v>
      </c>
    </row>
    <row r="1205" spans="1:2" s="56" customFormat="1" ht="16.5" customHeight="1">
      <c r="A1205" s="17" t="s">
        <v>455</v>
      </c>
      <c r="B1205" s="1">
        <v>16776</v>
      </c>
    </row>
    <row r="1206" spans="1:2" s="56" customFormat="1" ht="16.5" customHeight="1">
      <c r="A1206" s="17" t="s">
        <v>217</v>
      </c>
      <c r="B1206" s="1">
        <v>0</v>
      </c>
    </row>
    <row r="1207" spans="1:2" s="56" customFormat="1" ht="16.5" customHeight="1">
      <c r="A1207" s="17" t="s">
        <v>219</v>
      </c>
      <c r="B1207" s="1">
        <v>0</v>
      </c>
    </row>
    <row r="1208" spans="1:2" s="56" customFormat="1" ht="16.5" customHeight="1">
      <c r="A1208" s="17" t="s">
        <v>456</v>
      </c>
      <c r="B1208" s="1">
        <v>1111</v>
      </c>
    </row>
    <row r="1209" spans="1:2" s="56" customFormat="1" ht="16.5" customHeight="1">
      <c r="A1209" s="17" t="s">
        <v>220</v>
      </c>
      <c r="B1209" s="1">
        <v>0</v>
      </c>
    </row>
    <row r="1210" spans="1:2" s="56" customFormat="1" ht="16.5" customHeight="1">
      <c r="A1210" s="17" t="s">
        <v>457</v>
      </c>
      <c r="B1210" s="1">
        <v>20</v>
      </c>
    </row>
    <row r="1211" spans="1:2" s="56" customFormat="1" ht="16.5" customHeight="1">
      <c r="A1211" s="17" t="s">
        <v>458</v>
      </c>
      <c r="B1211" s="1">
        <v>0</v>
      </c>
    </row>
    <row r="1212" spans="1:2" s="56" customFormat="1" ht="16.5" customHeight="1">
      <c r="A1212" s="17" t="s">
        <v>987</v>
      </c>
      <c r="B1212" s="1">
        <v>0</v>
      </c>
    </row>
    <row r="1213" spans="1:2" s="56" customFormat="1" ht="16.5" customHeight="1">
      <c r="A1213" s="17" t="s">
        <v>2007</v>
      </c>
      <c r="B1213" s="1">
        <v>15645</v>
      </c>
    </row>
    <row r="1214" spans="1:2" s="56" customFormat="1" ht="16.5" customHeight="1">
      <c r="A1214" s="17" t="s">
        <v>2008</v>
      </c>
      <c r="B1214" s="1">
        <v>0</v>
      </c>
    </row>
    <row r="1215" spans="1:2" s="56" customFormat="1" ht="16.5" customHeight="1">
      <c r="A1215" s="17" t="s">
        <v>459</v>
      </c>
      <c r="B1215" s="1">
        <v>0</v>
      </c>
    </row>
    <row r="1216" spans="1:2" s="56" customFormat="1" ht="16.5" customHeight="1">
      <c r="A1216" s="17" t="s">
        <v>460</v>
      </c>
      <c r="B1216" s="1">
        <v>12017</v>
      </c>
    </row>
    <row r="1217" spans="1:2" s="56" customFormat="1" ht="16.5" customHeight="1">
      <c r="A1217" s="17" t="s">
        <v>461</v>
      </c>
      <c r="B1217" s="1">
        <v>12017</v>
      </c>
    </row>
    <row r="1218" spans="1:2" s="56" customFormat="1" ht="16.5" customHeight="1">
      <c r="A1218" s="17" t="s">
        <v>224</v>
      </c>
      <c r="B1218" s="1">
        <v>0</v>
      </c>
    </row>
    <row r="1219" spans="1:2" s="56" customFormat="1" ht="16.5" customHeight="1">
      <c r="A1219" s="17" t="s">
        <v>225</v>
      </c>
      <c r="B1219" s="1">
        <v>0</v>
      </c>
    </row>
    <row r="1220" spans="1:2" s="56" customFormat="1" ht="16.5" customHeight="1">
      <c r="A1220" s="17" t="s">
        <v>226</v>
      </c>
      <c r="B1220" s="1">
        <v>0</v>
      </c>
    </row>
    <row r="1221" spans="1:2" s="56" customFormat="1" ht="16.5" customHeight="1">
      <c r="A1221" s="17" t="s">
        <v>228</v>
      </c>
      <c r="B1221" s="1">
        <v>0</v>
      </c>
    </row>
    <row r="1222" spans="1:2" s="56" customFormat="1" ht="16.5" customHeight="1">
      <c r="A1222" s="17" t="s">
        <v>230</v>
      </c>
      <c r="B1222" s="1">
        <v>0</v>
      </c>
    </row>
    <row r="1223" spans="1:2" s="56" customFormat="1" ht="16.5" customHeight="1">
      <c r="A1223" s="17" t="s">
        <v>232</v>
      </c>
      <c r="B1223" s="1">
        <v>0</v>
      </c>
    </row>
    <row r="1224" spans="1:2" s="56" customFormat="1" ht="16.5" customHeight="1">
      <c r="A1224" s="17" t="s">
        <v>462</v>
      </c>
      <c r="B1224" s="1">
        <v>1454</v>
      </c>
    </row>
    <row r="1225" spans="1:2" s="56" customFormat="1" ht="16.5" customHeight="1">
      <c r="A1225" s="17" t="s">
        <v>463</v>
      </c>
      <c r="B1225" s="1">
        <v>1454</v>
      </c>
    </row>
    <row r="1226" spans="1:2" s="56" customFormat="1" ht="16.5" customHeight="1">
      <c r="A1226" s="17" t="s">
        <v>632</v>
      </c>
      <c r="B1226" s="1">
        <v>248</v>
      </c>
    </row>
    <row r="1227" spans="1:2" s="56" customFormat="1" ht="16.5" customHeight="1">
      <c r="A1227" s="17" t="s">
        <v>633</v>
      </c>
      <c r="B1227" s="1">
        <v>65</v>
      </c>
    </row>
    <row r="1228" spans="1:2" s="56" customFormat="1" ht="16.5" customHeight="1">
      <c r="A1228" s="17" t="s">
        <v>1313</v>
      </c>
      <c r="B1228" s="1">
        <v>0</v>
      </c>
    </row>
    <row r="1229" spans="1:2" s="56" customFormat="1" ht="16.5" customHeight="1">
      <c r="A1229" s="17" t="s">
        <v>236</v>
      </c>
      <c r="B1229" s="1">
        <v>0</v>
      </c>
    </row>
    <row r="1230" spans="1:2" s="56" customFormat="1" ht="16.5" customHeight="1">
      <c r="A1230" s="17" t="s">
        <v>237</v>
      </c>
      <c r="B1230" s="1">
        <v>0</v>
      </c>
    </row>
    <row r="1231" spans="1:2" s="56" customFormat="1" ht="16.5" customHeight="1">
      <c r="A1231" s="17" t="s">
        <v>238</v>
      </c>
      <c r="B1231" s="1">
        <v>0</v>
      </c>
    </row>
    <row r="1232" spans="1:2" s="56" customFormat="1" ht="16.5" customHeight="1">
      <c r="A1232" s="17" t="s">
        <v>239</v>
      </c>
      <c r="B1232" s="1">
        <v>0</v>
      </c>
    </row>
    <row r="1233" spans="1:2" s="56" customFormat="1" ht="16.5" customHeight="1">
      <c r="A1233" s="17" t="s">
        <v>240</v>
      </c>
      <c r="B1233" s="1">
        <v>0</v>
      </c>
    </row>
    <row r="1234" spans="1:2" s="56" customFormat="1" ht="16.5" customHeight="1">
      <c r="A1234" s="17" t="s">
        <v>241</v>
      </c>
      <c r="B1234" s="1">
        <v>0</v>
      </c>
    </row>
    <row r="1235" spans="1:2" s="56" customFormat="1" ht="16.5" customHeight="1">
      <c r="A1235" s="17" t="s">
        <v>242</v>
      </c>
      <c r="B1235" s="1">
        <v>0</v>
      </c>
    </row>
    <row r="1236" spans="1:2" s="56" customFormat="1" ht="16.5" customHeight="1">
      <c r="A1236" s="17" t="s">
        <v>243</v>
      </c>
      <c r="B1236" s="1">
        <v>0</v>
      </c>
    </row>
    <row r="1237" spans="1:2" s="56" customFormat="1" ht="16.5" customHeight="1">
      <c r="A1237" s="17" t="s">
        <v>244</v>
      </c>
      <c r="B1237" s="1">
        <v>0</v>
      </c>
    </row>
    <row r="1238" spans="1:2" s="56" customFormat="1" ht="16.5" customHeight="1">
      <c r="A1238" s="17" t="s">
        <v>634</v>
      </c>
      <c r="B1238" s="1">
        <v>0</v>
      </c>
    </row>
    <row r="1239" spans="1:2" s="56" customFormat="1" ht="16.5" customHeight="1">
      <c r="A1239" s="17" t="s">
        <v>464</v>
      </c>
      <c r="B1239" s="1">
        <v>1141</v>
      </c>
    </row>
    <row r="1240" spans="1:2" s="56" customFormat="1" ht="16.5" customHeight="1">
      <c r="A1240" s="17" t="s">
        <v>245</v>
      </c>
      <c r="B1240" s="1">
        <v>0</v>
      </c>
    </row>
    <row r="1241" spans="1:2" s="56" customFormat="1" ht="16.5" customHeight="1">
      <c r="A1241" s="17" t="s">
        <v>632</v>
      </c>
      <c r="B1241" s="1">
        <v>0</v>
      </c>
    </row>
    <row r="1242" spans="1:2" s="56" customFormat="1" ht="16.5" customHeight="1">
      <c r="A1242" s="17" t="s">
        <v>633</v>
      </c>
      <c r="B1242" s="1">
        <v>0</v>
      </c>
    </row>
    <row r="1243" spans="1:2" s="56" customFormat="1" ht="16.5" customHeight="1">
      <c r="A1243" s="17" t="s">
        <v>1313</v>
      </c>
      <c r="B1243" s="1">
        <v>0</v>
      </c>
    </row>
    <row r="1244" spans="1:2" s="56" customFormat="1" ht="16.5" customHeight="1">
      <c r="A1244" s="17" t="s">
        <v>246</v>
      </c>
      <c r="B1244" s="1">
        <v>0</v>
      </c>
    </row>
    <row r="1245" spans="1:2" s="56" customFormat="1" ht="16.5" customHeight="1">
      <c r="A1245" s="17" t="s">
        <v>247</v>
      </c>
      <c r="B1245" s="1">
        <v>0</v>
      </c>
    </row>
    <row r="1246" spans="1:2" s="56" customFormat="1" ht="16.5" customHeight="1">
      <c r="A1246" s="17" t="s">
        <v>248</v>
      </c>
      <c r="B1246" s="1">
        <v>0</v>
      </c>
    </row>
    <row r="1247" spans="1:2" s="56" customFormat="1" ht="16.5" customHeight="1">
      <c r="A1247" s="17" t="s">
        <v>249</v>
      </c>
      <c r="B1247" s="1">
        <v>0</v>
      </c>
    </row>
    <row r="1248" spans="1:2" s="56" customFormat="1" ht="16.5" customHeight="1">
      <c r="A1248" s="17" t="s">
        <v>250</v>
      </c>
      <c r="B1248" s="1">
        <v>0</v>
      </c>
    </row>
    <row r="1249" spans="1:2" s="56" customFormat="1" ht="16.5" customHeight="1">
      <c r="A1249" s="17" t="s">
        <v>251</v>
      </c>
      <c r="B1249" s="1">
        <v>0</v>
      </c>
    </row>
    <row r="1250" spans="1:2" s="56" customFormat="1" ht="16.5" customHeight="1">
      <c r="A1250" s="17" t="s">
        <v>252</v>
      </c>
      <c r="B1250" s="1">
        <v>0</v>
      </c>
    </row>
    <row r="1251" spans="1:2" s="56" customFormat="1" ht="16.5" customHeight="1">
      <c r="A1251" s="17" t="s">
        <v>253</v>
      </c>
      <c r="B1251" s="1">
        <v>0</v>
      </c>
    </row>
    <row r="1252" spans="1:2" s="56" customFormat="1" ht="16.5" customHeight="1">
      <c r="A1252" s="17" t="s">
        <v>634</v>
      </c>
      <c r="B1252" s="1">
        <v>0</v>
      </c>
    </row>
    <row r="1253" spans="1:2" s="56" customFormat="1" ht="16.5" customHeight="1">
      <c r="A1253" s="17" t="s">
        <v>254</v>
      </c>
      <c r="B1253" s="1">
        <v>0</v>
      </c>
    </row>
    <row r="1254" spans="1:2" s="56" customFormat="1" ht="16.5" customHeight="1">
      <c r="A1254" s="17" t="s">
        <v>255</v>
      </c>
      <c r="B1254" s="1">
        <v>0</v>
      </c>
    </row>
    <row r="1255" spans="1:2" s="56" customFormat="1" ht="16.5" customHeight="1">
      <c r="A1255" s="17" t="s">
        <v>1835</v>
      </c>
      <c r="B1255" s="1">
        <v>0</v>
      </c>
    </row>
    <row r="1256" spans="1:2" s="56" customFormat="1" ht="16.5" customHeight="1">
      <c r="A1256" s="17" t="s">
        <v>256</v>
      </c>
      <c r="B1256" s="1">
        <v>0</v>
      </c>
    </row>
    <row r="1257" spans="1:2" s="56" customFormat="1" ht="16.5" customHeight="1">
      <c r="A1257" s="17" t="s">
        <v>257</v>
      </c>
      <c r="B1257" s="1">
        <v>0</v>
      </c>
    </row>
    <row r="1258" spans="1:2" s="56" customFormat="1" ht="16.5" customHeight="1">
      <c r="A1258" s="17" t="s">
        <v>1836</v>
      </c>
      <c r="B1258" s="1">
        <v>0</v>
      </c>
    </row>
    <row r="1259" spans="1:2" s="56" customFormat="1" ht="16.5" customHeight="1">
      <c r="A1259" s="17" t="s">
        <v>258</v>
      </c>
      <c r="B1259" s="1">
        <v>0</v>
      </c>
    </row>
    <row r="1260" spans="1:2" s="56" customFormat="1" ht="16.5" customHeight="1">
      <c r="A1260" s="17" t="s">
        <v>259</v>
      </c>
      <c r="B1260" s="1">
        <v>0</v>
      </c>
    </row>
    <row r="1261" spans="1:2" s="56" customFormat="1" ht="16.5" customHeight="1">
      <c r="A1261" s="17" t="s">
        <v>260</v>
      </c>
      <c r="B1261" s="1">
        <v>0</v>
      </c>
    </row>
    <row r="1262" spans="1:2" s="56" customFormat="1" ht="16.5" customHeight="1">
      <c r="A1262" s="17" t="s">
        <v>261</v>
      </c>
      <c r="B1262" s="1">
        <v>0</v>
      </c>
    </row>
    <row r="1263" spans="1:2" s="56" customFormat="1" ht="16.5" customHeight="1">
      <c r="A1263" s="17" t="s">
        <v>262</v>
      </c>
      <c r="B1263" s="1">
        <v>0</v>
      </c>
    </row>
    <row r="1264" spans="1:2" s="56" customFormat="1" ht="16.5" customHeight="1">
      <c r="A1264" s="17" t="s">
        <v>263</v>
      </c>
      <c r="B1264" s="1">
        <v>0</v>
      </c>
    </row>
    <row r="1265" spans="1:2" s="56" customFormat="1" ht="16.5" customHeight="1">
      <c r="A1265" s="17" t="s">
        <v>264</v>
      </c>
      <c r="B1265" s="1">
        <v>0</v>
      </c>
    </row>
    <row r="1266" spans="1:2" s="56" customFormat="1" ht="16.5" customHeight="1">
      <c r="A1266" s="17" t="s">
        <v>265</v>
      </c>
      <c r="B1266" s="1">
        <v>0</v>
      </c>
    </row>
    <row r="1267" spans="1:2" s="56" customFormat="1" ht="16.5" customHeight="1">
      <c r="A1267" s="17" t="s">
        <v>266</v>
      </c>
      <c r="B1267" s="1">
        <v>0</v>
      </c>
    </row>
    <row r="1268" spans="1:2" s="56" customFormat="1" ht="16.5" customHeight="1">
      <c r="A1268" s="17" t="s">
        <v>267</v>
      </c>
      <c r="B1268" s="1">
        <v>0</v>
      </c>
    </row>
    <row r="1269" spans="1:2" s="56" customFormat="1" ht="16.5" customHeight="1">
      <c r="A1269" s="17" t="s">
        <v>268</v>
      </c>
      <c r="B1269" s="1">
        <v>0</v>
      </c>
    </row>
    <row r="1270" spans="1:2" s="56" customFormat="1" ht="16.5" customHeight="1">
      <c r="A1270" s="17" t="s">
        <v>269</v>
      </c>
      <c r="B1270" s="1">
        <v>0</v>
      </c>
    </row>
    <row r="1271" spans="1:2" s="56" customFormat="1" ht="16.5" customHeight="1">
      <c r="A1271" s="17" t="s">
        <v>270</v>
      </c>
      <c r="B1271" s="1">
        <v>0</v>
      </c>
    </row>
    <row r="1272" spans="1:2" s="56" customFormat="1" ht="16.5" customHeight="1">
      <c r="A1272" s="17" t="s">
        <v>271</v>
      </c>
      <c r="B1272" s="1">
        <v>0</v>
      </c>
    </row>
    <row r="1273" spans="1:2" s="56" customFormat="1" ht="16.5" customHeight="1">
      <c r="A1273" s="17" t="s">
        <v>272</v>
      </c>
      <c r="B1273" s="1">
        <v>0</v>
      </c>
    </row>
    <row r="1274" spans="1:2" s="56" customFormat="1" ht="16.5" customHeight="1">
      <c r="A1274" s="17" t="s">
        <v>273</v>
      </c>
      <c r="B1274" s="1">
        <v>0</v>
      </c>
    </row>
    <row r="1275" spans="1:2" s="56" customFormat="1" ht="16.5" customHeight="1">
      <c r="A1275" s="17" t="s">
        <v>222</v>
      </c>
      <c r="B1275" s="1">
        <v>0</v>
      </c>
    </row>
    <row r="1276" spans="1:2" s="56" customFormat="1" ht="16.5" customHeight="1">
      <c r="A1276" s="17" t="s">
        <v>2009</v>
      </c>
      <c r="B1276" s="1">
        <v>0</v>
      </c>
    </row>
    <row r="1277" spans="1:2" s="56" customFormat="1" ht="16.5" customHeight="1">
      <c r="A1277" s="17" t="s">
        <v>223</v>
      </c>
      <c r="B1277" s="1">
        <v>0</v>
      </c>
    </row>
    <row r="1278" spans="1:2" s="56" customFormat="1" ht="16.5" customHeight="1">
      <c r="A1278" s="17" t="s">
        <v>1844</v>
      </c>
      <c r="B1278" s="1">
        <v>5636</v>
      </c>
    </row>
    <row r="1279" spans="1:2" s="56" customFormat="1" ht="16.5" customHeight="1">
      <c r="A1279" s="17" t="s">
        <v>1845</v>
      </c>
      <c r="B1279" s="1">
        <v>1396</v>
      </c>
    </row>
    <row r="1280" spans="1:2" s="56" customFormat="1" ht="16.5" customHeight="1">
      <c r="A1280" s="17" t="s">
        <v>632</v>
      </c>
      <c r="B1280" s="1">
        <v>726</v>
      </c>
    </row>
    <row r="1281" spans="1:2" s="56" customFormat="1" ht="16.5" customHeight="1">
      <c r="A1281" s="17" t="s">
        <v>633</v>
      </c>
      <c r="B1281" s="1">
        <v>80</v>
      </c>
    </row>
    <row r="1282" spans="1:2" s="56" customFormat="1" ht="16.5" customHeight="1">
      <c r="A1282" s="17" t="s">
        <v>1313</v>
      </c>
      <c r="B1282" s="1">
        <v>0</v>
      </c>
    </row>
    <row r="1283" spans="1:2" s="56" customFormat="1" ht="16.5" customHeight="1">
      <c r="A1283" s="17" t="s">
        <v>1846</v>
      </c>
      <c r="B1283" s="1">
        <v>0</v>
      </c>
    </row>
    <row r="1284" spans="1:2" s="56" customFormat="1" ht="16.5" customHeight="1">
      <c r="A1284" s="17" t="s">
        <v>151</v>
      </c>
      <c r="B1284" s="1">
        <v>0</v>
      </c>
    </row>
    <row r="1285" spans="1:2" s="56" customFormat="1" ht="16.5" customHeight="1">
      <c r="A1285" s="17" t="s">
        <v>1847</v>
      </c>
      <c r="B1285" s="1">
        <v>5</v>
      </c>
    </row>
    <row r="1286" spans="1:2" s="56" customFormat="1" ht="16.5" customHeight="1">
      <c r="A1286" s="17" t="s">
        <v>1848</v>
      </c>
      <c r="B1286" s="1">
        <v>0</v>
      </c>
    </row>
    <row r="1287" spans="1:2" s="56" customFormat="1" ht="16.5" customHeight="1">
      <c r="A1287" s="17" t="s">
        <v>1849</v>
      </c>
      <c r="B1287" s="1">
        <v>0</v>
      </c>
    </row>
    <row r="1288" spans="1:2" s="56" customFormat="1" ht="16.5" customHeight="1">
      <c r="A1288" s="17" t="s">
        <v>1850</v>
      </c>
      <c r="B1288" s="1">
        <v>0</v>
      </c>
    </row>
    <row r="1289" spans="1:2" s="56" customFormat="1" ht="16.5" customHeight="1">
      <c r="A1289" s="17" t="s">
        <v>634</v>
      </c>
      <c r="B1289" s="1">
        <v>95</v>
      </c>
    </row>
    <row r="1290" spans="1:2" s="56" customFormat="1" ht="16.5" customHeight="1">
      <c r="A1290" s="17" t="s">
        <v>1851</v>
      </c>
      <c r="B1290" s="1">
        <v>490</v>
      </c>
    </row>
    <row r="1291" spans="1:2" s="56" customFormat="1" ht="16.5" customHeight="1">
      <c r="A1291" s="17" t="s">
        <v>1852</v>
      </c>
      <c r="B1291" s="1">
        <v>610</v>
      </c>
    </row>
    <row r="1292" spans="1:2" s="56" customFormat="1" ht="16.5" customHeight="1">
      <c r="A1292" s="17" t="s">
        <v>632</v>
      </c>
      <c r="B1292" s="1">
        <v>0</v>
      </c>
    </row>
    <row r="1293" spans="1:2" s="56" customFormat="1" ht="16.5" customHeight="1">
      <c r="A1293" s="17" t="s">
        <v>633</v>
      </c>
      <c r="B1293" s="1">
        <v>610</v>
      </c>
    </row>
    <row r="1294" spans="1:2" s="56" customFormat="1" ht="16.5" customHeight="1">
      <c r="A1294" s="17" t="s">
        <v>1313</v>
      </c>
      <c r="B1294" s="1">
        <v>0</v>
      </c>
    </row>
    <row r="1295" spans="1:2" s="56" customFormat="1" ht="16.5" customHeight="1">
      <c r="A1295" s="17" t="s">
        <v>1853</v>
      </c>
      <c r="B1295" s="1">
        <v>0</v>
      </c>
    </row>
    <row r="1296" spans="1:2" s="56" customFormat="1" ht="16.5" customHeight="1">
      <c r="A1296" s="17" t="s">
        <v>1854</v>
      </c>
      <c r="B1296" s="1">
        <v>0</v>
      </c>
    </row>
    <row r="1297" spans="1:2" s="56" customFormat="1" ht="16.5" customHeight="1">
      <c r="A1297" s="17" t="s">
        <v>1855</v>
      </c>
      <c r="B1297" s="1">
        <v>48</v>
      </c>
    </row>
    <row r="1298" spans="1:2" s="56" customFormat="1" ht="16.5" customHeight="1">
      <c r="A1298" s="17" t="s">
        <v>632</v>
      </c>
      <c r="B1298" s="1">
        <v>48</v>
      </c>
    </row>
    <row r="1299" spans="1:2" s="56" customFormat="1" ht="16.5" customHeight="1">
      <c r="A1299" s="17" t="s">
        <v>633</v>
      </c>
      <c r="B1299" s="1">
        <v>0</v>
      </c>
    </row>
    <row r="1300" spans="1:2" s="56" customFormat="1" ht="16.5" customHeight="1">
      <c r="A1300" s="17" t="s">
        <v>1313</v>
      </c>
      <c r="B1300" s="1">
        <v>0</v>
      </c>
    </row>
    <row r="1301" spans="1:2" s="56" customFormat="1" ht="16.5" customHeight="1">
      <c r="A1301" s="17" t="s">
        <v>1856</v>
      </c>
      <c r="B1301" s="1">
        <v>0</v>
      </c>
    </row>
    <row r="1302" spans="1:2" s="56" customFormat="1" ht="16.5" customHeight="1">
      <c r="A1302" s="17" t="s">
        <v>1857</v>
      </c>
      <c r="B1302" s="1">
        <v>0</v>
      </c>
    </row>
    <row r="1303" spans="1:2" s="56" customFormat="1" ht="16.5" customHeight="1">
      <c r="A1303" s="17" t="s">
        <v>1858</v>
      </c>
      <c r="B1303" s="1">
        <v>0</v>
      </c>
    </row>
    <row r="1304" spans="1:2" s="56" customFormat="1" ht="16.5" customHeight="1">
      <c r="A1304" s="17" t="s">
        <v>632</v>
      </c>
      <c r="B1304" s="1">
        <v>0</v>
      </c>
    </row>
    <row r="1305" spans="1:2" s="56" customFormat="1" ht="16.5" customHeight="1">
      <c r="A1305" s="17" t="s">
        <v>633</v>
      </c>
      <c r="B1305" s="1">
        <v>0</v>
      </c>
    </row>
    <row r="1306" spans="1:2" s="56" customFormat="1" ht="16.5" customHeight="1">
      <c r="A1306" s="17" t="s">
        <v>1313</v>
      </c>
      <c r="B1306" s="1">
        <v>0</v>
      </c>
    </row>
    <row r="1307" spans="1:2" s="56" customFormat="1" ht="16.5" customHeight="1">
      <c r="A1307" s="17" t="s">
        <v>1859</v>
      </c>
      <c r="B1307" s="1">
        <v>0</v>
      </c>
    </row>
    <row r="1308" spans="1:2" s="56" customFormat="1" ht="16.5" customHeight="1">
      <c r="A1308" s="17" t="s">
        <v>1860</v>
      </c>
      <c r="B1308" s="1">
        <v>0</v>
      </c>
    </row>
    <row r="1309" spans="1:2" s="56" customFormat="1" ht="16.5" customHeight="1">
      <c r="A1309" s="17" t="s">
        <v>634</v>
      </c>
      <c r="B1309" s="1">
        <v>0</v>
      </c>
    </row>
    <row r="1310" spans="1:2" s="56" customFormat="1" ht="16.5" customHeight="1">
      <c r="A1310" s="17" t="s">
        <v>1861</v>
      </c>
      <c r="B1310" s="1">
        <v>0</v>
      </c>
    </row>
    <row r="1311" spans="1:2" s="56" customFormat="1" ht="16.5" customHeight="1">
      <c r="A1311" s="17" t="s">
        <v>175</v>
      </c>
      <c r="B1311" s="1">
        <v>0</v>
      </c>
    </row>
    <row r="1312" spans="1:2" s="56" customFormat="1" ht="16.5" customHeight="1">
      <c r="A1312" s="17" t="s">
        <v>632</v>
      </c>
      <c r="B1312" s="1">
        <v>0</v>
      </c>
    </row>
    <row r="1313" spans="1:2" s="56" customFormat="1" ht="16.5" customHeight="1">
      <c r="A1313" s="17" t="s">
        <v>633</v>
      </c>
      <c r="B1313" s="1">
        <v>0</v>
      </c>
    </row>
    <row r="1314" spans="1:2" s="56" customFormat="1" ht="16.5" customHeight="1">
      <c r="A1314" s="17" t="s">
        <v>1313</v>
      </c>
      <c r="B1314" s="1">
        <v>0</v>
      </c>
    </row>
    <row r="1315" spans="1:2" s="56" customFormat="1" ht="16.5" customHeight="1">
      <c r="A1315" s="17" t="s">
        <v>181</v>
      </c>
      <c r="B1315" s="1">
        <v>0</v>
      </c>
    </row>
    <row r="1316" spans="1:2" s="56" customFormat="1" ht="16.5" customHeight="1">
      <c r="A1316" s="17" t="s">
        <v>184</v>
      </c>
      <c r="B1316" s="1">
        <v>0</v>
      </c>
    </row>
    <row r="1317" spans="1:2" s="56" customFormat="1" ht="16.5" customHeight="1">
      <c r="A1317" s="17" t="s">
        <v>187</v>
      </c>
      <c r="B1317" s="1">
        <v>0</v>
      </c>
    </row>
    <row r="1318" spans="1:2" s="56" customFormat="1" ht="16.5" customHeight="1">
      <c r="A1318" s="17" t="s">
        <v>189</v>
      </c>
      <c r="B1318" s="1">
        <v>0</v>
      </c>
    </row>
    <row r="1319" spans="1:2" s="56" customFormat="1" ht="16.5" customHeight="1">
      <c r="A1319" s="17" t="s">
        <v>190</v>
      </c>
      <c r="B1319" s="1">
        <v>0</v>
      </c>
    </row>
    <row r="1320" spans="1:2" s="56" customFormat="1" ht="16.5" customHeight="1">
      <c r="A1320" s="17" t="s">
        <v>192</v>
      </c>
      <c r="B1320" s="1">
        <v>0</v>
      </c>
    </row>
    <row r="1321" spans="1:2" s="56" customFormat="1" ht="16.5" customHeight="1">
      <c r="A1321" s="17" t="s">
        <v>194</v>
      </c>
      <c r="B1321" s="1">
        <v>0</v>
      </c>
    </row>
    <row r="1322" spans="1:2" s="56" customFormat="1" ht="16.5" customHeight="1">
      <c r="A1322" s="17" t="s">
        <v>195</v>
      </c>
      <c r="B1322" s="1">
        <v>0</v>
      </c>
    </row>
    <row r="1323" spans="1:2" s="56" customFormat="1" ht="16.5" customHeight="1">
      <c r="A1323" s="17" t="s">
        <v>196</v>
      </c>
      <c r="B1323" s="1">
        <v>0</v>
      </c>
    </row>
    <row r="1324" spans="1:2" s="56" customFormat="1" ht="16.5" customHeight="1">
      <c r="A1324" s="17" t="s">
        <v>1862</v>
      </c>
      <c r="B1324" s="1">
        <v>2181</v>
      </c>
    </row>
    <row r="1325" spans="1:2" s="56" customFormat="1" ht="16.5" customHeight="1">
      <c r="A1325" s="17" t="s">
        <v>453</v>
      </c>
      <c r="B1325" s="1">
        <v>2124</v>
      </c>
    </row>
    <row r="1326" spans="1:2" s="56" customFormat="1" ht="16.5" customHeight="1">
      <c r="A1326" s="17" t="s">
        <v>1863</v>
      </c>
      <c r="B1326" s="1">
        <v>57</v>
      </c>
    </row>
    <row r="1327" spans="1:2" s="56" customFormat="1" ht="16.5" customHeight="1">
      <c r="A1327" s="17" t="s">
        <v>1864</v>
      </c>
      <c r="B1327" s="1">
        <v>0</v>
      </c>
    </row>
    <row r="1328" spans="1:2" s="56" customFormat="1" ht="16.5" customHeight="1">
      <c r="A1328" s="17" t="s">
        <v>1865</v>
      </c>
      <c r="B1328" s="1">
        <v>1401</v>
      </c>
    </row>
    <row r="1329" spans="1:2" s="56" customFormat="1" ht="16.5" customHeight="1">
      <c r="A1329" s="17" t="s">
        <v>755</v>
      </c>
      <c r="B1329" s="1">
        <v>0</v>
      </c>
    </row>
    <row r="1330" spans="1:2" s="56" customFormat="1" ht="16.5" customHeight="1">
      <c r="A1330" s="17" t="s">
        <v>756</v>
      </c>
      <c r="B1330" s="1">
        <v>0</v>
      </c>
    </row>
    <row r="1331" spans="1:2" s="56" customFormat="1" ht="16.5" customHeight="1">
      <c r="A1331" s="17" t="s">
        <v>1866</v>
      </c>
      <c r="B1331" s="1">
        <v>1206</v>
      </c>
    </row>
    <row r="1332" spans="1:2" s="56" customFormat="1" ht="16.5" customHeight="1">
      <c r="A1332" s="17" t="s">
        <v>1574</v>
      </c>
      <c r="B1332" s="1">
        <v>195</v>
      </c>
    </row>
    <row r="1333" spans="1:2" s="56" customFormat="1" ht="16.5" customHeight="1">
      <c r="A1333" s="17" t="s">
        <v>2010</v>
      </c>
      <c r="B1333" s="1">
        <v>0</v>
      </c>
    </row>
    <row r="1334" spans="1:2" s="56" customFormat="1" ht="16.5" customHeight="1">
      <c r="A1334" s="17" t="s">
        <v>1867</v>
      </c>
      <c r="B1334" s="1">
        <v>0</v>
      </c>
    </row>
    <row r="1335" spans="1:2" s="56" customFormat="1" ht="16.5" customHeight="1">
      <c r="A1335" s="17" t="s">
        <v>465</v>
      </c>
      <c r="B1335" s="1">
        <v>672</v>
      </c>
    </row>
    <row r="1336" spans="1:2" s="56" customFormat="1" ht="16.5" customHeight="1">
      <c r="A1336" s="17" t="s">
        <v>466</v>
      </c>
      <c r="B1336" s="1">
        <v>672</v>
      </c>
    </row>
    <row r="1337" spans="1:2" s="56" customFormat="1" ht="16.5" customHeight="1">
      <c r="A1337" s="17" t="s">
        <v>467</v>
      </c>
      <c r="B1337" s="1">
        <v>672</v>
      </c>
    </row>
    <row r="1338" spans="1:2" s="56" customFormat="1" ht="16.5" customHeight="1">
      <c r="A1338" s="17" t="s">
        <v>951</v>
      </c>
      <c r="B1338" s="1">
        <v>23251</v>
      </c>
    </row>
    <row r="1339" spans="1:2" s="56" customFormat="1" ht="16.5" customHeight="1">
      <c r="A1339" s="17" t="s">
        <v>227</v>
      </c>
      <c r="B1339" s="1">
        <v>23251</v>
      </c>
    </row>
    <row r="1340" spans="1:2" s="56" customFormat="1" ht="16.5" customHeight="1">
      <c r="A1340" s="17" t="s">
        <v>229</v>
      </c>
      <c r="B1340" s="1">
        <v>23251</v>
      </c>
    </row>
    <row r="1341" spans="1:2" s="56" customFormat="1" ht="16.5" customHeight="1">
      <c r="A1341" s="17" t="s">
        <v>231</v>
      </c>
      <c r="B1341" s="1">
        <v>0</v>
      </c>
    </row>
    <row r="1342" spans="1:2" s="56" customFormat="1" ht="16.5" customHeight="1">
      <c r="A1342" s="17" t="s">
        <v>233</v>
      </c>
      <c r="B1342" s="1">
        <v>0</v>
      </c>
    </row>
    <row r="1343" spans="1:2" s="56" customFormat="1" ht="16.5" customHeight="1">
      <c r="A1343" s="17" t="s">
        <v>234</v>
      </c>
      <c r="B1343" s="1">
        <v>0</v>
      </c>
    </row>
    <row r="1344" spans="1:2" s="56" customFormat="1" ht="16.5" customHeight="1">
      <c r="A1344" s="17" t="s">
        <v>952</v>
      </c>
      <c r="B1344" s="1">
        <v>67</v>
      </c>
    </row>
    <row r="1345" spans="1:2" s="56" customFormat="1" ht="17.25" customHeight="1">
      <c r="A1345" s="17" t="s">
        <v>235</v>
      </c>
      <c r="B1345" s="1">
        <v>67</v>
      </c>
    </row>
    <row r="1346" spans="1:2" s="56" customFormat="1" ht="17.25" customHeight="1">
      <c r="A1346" s="17"/>
      <c r="B1346" s="1"/>
    </row>
    <row r="1347" spans="1:2" s="56" customFormat="1" ht="17.25" customHeight="1">
      <c r="A1347" s="17"/>
      <c r="B1347" s="1"/>
    </row>
    <row r="1348" spans="1:2" s="56" customFormat="1" ht="17.25" customHeight="1">
      <c r="A1348" s="17"/>
      <c r="B1348" s="1"/>
    </row>
    <row r="1349" spans="1:2" s="56" customFormat="1" ht="17.25" customHeight="1">
      <c r="A1349" s="17"/>
      <c r="B1349" s="1"/>
    </row>
    <row r="1350" spans="1:2" s="56" customFormat="1" ht="17.25" customHeight="1">
      <c r="A1350" s="17"/>
      <c r="B1350" s="1"/>
    </row>
    <row r="1351" spans="1:2" s="56" customFormat="1" ht="17.25" customHeight="1">
      <c r="A1351" s="17"/>
      <c r="B1351" s="1"/>
    </row>
    <row r="1352" spans="1:2" s="56" customFormat="1" ht="17.25" customHeight="1">
      <c r="A1352" s="17"/>
      <c r="B1352" s="1"/>
    </row>
    <row r="1353" spans="1:2" s="56" customFormat="1" ht="17.25" customHeight="1">
      <c r="A1353" s="17"/>
      <c r="B1353" s="1"/>
    </row>
    <row r="1354" spans="1:2" s="56" customFormat="1" ht="17.25" customHeight="1">
      <c r="A1354" s="17"/>
      <c r="B1354" s="1"/>
    </row>
    <row r="1355" spans="1:2" s="56" customFormat="1" ht="17.25" customHeight="1">
      <c r="A1355" s="17"/>
      <c r="B1355" s="1"/>
    </row>
    <row r="1356" spans="1:2" s="56" customFormat="1" ht="17.25" customHeight="1">
      <c r="A1356" s="17"/>
      <c r="B1356" s="1"/>
    </row>
    <row r="1357" spans="1:2" s="56" customFormat="1" ht="17.25" customHeight="1">
      <c r="A1357" s="17"/>
      <c r="B1357" s="1"/>
    </row>
    <row r="1358" spans="1:2" s="56" customFormat="1" ht="17.25" customHeight="1">
      <c r="A1358" s="17"/>
      <c r="B1358" s="1"/>
    </row>
    <row r="1359" spans="1:2" s="56" customFormat="1" ht="17.25" customHeight="1">
      <c r="A1359" s="17"/>
      <c r="B1359" s="1"/>
    </row>
    <row r="1360" spans="1:2" s="56" customFormat="1" ht="17.25" customHeight="1">
      <c r="A1360" s="17"/>
      <c r="B1360" s="1"/>
    </row>
    <row r="1361" spans="1:2" s="56" customFormat="1" ht="17.25" customHeight="1">
      <c r="A1361" s="17"/>
      <c r="B1361" s="1"/>
    </row>
    <row r="1362" spans="1:2" s="56" customFormat="1" ht="17.25" customHeight="1">
      <c r="A1362" s="17"/>
      <c r="B1362" s="1"/>
    </row>
    <row r="1363" spans="1:2" s="56" customFormat="1" ht="17.25" customHeight="1">
      <c r="A1363" s="17"/>
      <c r="B1363" s="1"/>
    </row>
    <row r="1364" spans="1:2" s="56" customFormat="1" ht="17.25" customHeight="1">
      <c r="A1364" s="17"/>
      <c r="B1364" s="1"/>
    </row>
    <row r="1365" spans="1:2" s="56" customFormat="1" ht="17.25" customHeight="1">
      <c r="A1365" s="17"/>
      <c r="B1365" s="1"/>
    </row>
    <row r="1366" spans="1:2" s="56" customFormat="1" ht="17.25" customHeight="1">
      <c r="A1366" s="17"/>
      <c r="B1366" s="1"/>
    </row>
    <row r="1367" spans="1:2" s="56" customFormat="1" ht="17.25" customHeight="1">
      <c r="A1367" s="17"/>
      <c r="B1367" s="1"/>
    </row>
    <row r="1368" spans="1:2" s="56" customFormat="1" ht="17.25" customHeight="1">
      <c r="A1368" s="17"/>
      <c r="B1368" s="1"/>
    </row>
    <row r="1369" spans="1:2" s="56" customFormat="1" ht="17.25" customHeight="1">
      <c r="A1369" s="17"/>
      <c r="B1369" s="1"/>
    </row>
    <row r="1370" spans="1:2" s="56" customFormat="1" ht="17.25" customHeight="1">
      <c r="A1370" s="17"/>
      <c r="B1370" s="1"/>
    </row>
    <row r="1371" spans="1:2" s="56" customFormat="1" ht="16.5" customHeight="1">
      <c r="A1371" s="17"/>
      <c r="B1371" s="1"/>
    </row>
    <row r="1372" spans="1:2" s="56" customFormat="1" ht="16.5" customHeight="1">
      <c r="A1372" s="17"/>
      <c r="B1372" s="1"/>
    </row>
    <row r="1373" spans="1:2" s="56" customFormat="1" ht="16.5" customHeight="1">
      <c r="A1373" s="17"/>
      <c r="B1373" s="1"/>
    </row>
    <row r="1374" spans="1:2" s="56" customFormat="1" ht="16.5" customHeight="1">
      <c r="A1374" s="17"/>
      <c r="B1374" s="1"/>
    </row>
    <row r="1375" spans="1:2" s="56" customFormat="1" ht="16.5" customHeight="1">
      <c r="A1375" s="17"/>
      <c r="B1375" s="1"/>
    </row>
    <row r="1376" spans="1:2" s="56" customFormat="1" ht="16.5" customHeight="1">
      <c r="A1376" s="17"/>
      <c r="B1376" s="1"/>
    </row>
    <row r="1377" spans="1:2" s="56" customFormat="1" ht="16.5" customHeight="1">
      <c r="A1377" s="17"/>
      <c r="B1377" s="1"/>
    </row>
    <row r="1378" spans="1:2" s="56" customFormat="1" ht="16.5" customHeight="1">
      <c r="A1378" s="17"/>
      <c r="B1378" s="1"/>
    </row>
    <row r="1379" spans="1:2" s="56" customFormat="1" ht="16.5" customHeight="1">
      <c r="A1379" s="17"/>
      <c r="B1379" s="1"/>
    </row>
    <row r="1380" spans="1:2" s="56" customFormat="1" ht="16.5" customHeight="1">
      <c r="A1380" s="17"/>
      <c r="B1380" s="1"/>
    </row>
    <row r="1381" spans="1:2" s="56" customFormat="1" ht="16.5" customHeight="1">
      <c r="A1381" s="17"/>
      <c r="B1381" s="1"/>
    </row>
    <row r="1382" spans="1:2" s="56" customFormat="1" ht="16.5" customHeight="1">
      <c r="A1382" s="17"/>
      <c r="B1382" s="1"/>
    </row>
    <row r="1383" spans="1:2" s="56" customFormat="1" ht="16.5" customHeight="1">
      <c r="A1383" s="17"/>
      <c r="B1383" s="1"/>
    </row>
    <row r="1384" spans="1:2" s="56" customFormat="1" ht="16.5" customHeight="1">
      <c r="A1384" s="17"/>
      <c r="B1384" s="1"/>
    </row>
    <row r="1385" spans="1:2" s="56" customFormat="1" ht="16.5" customHeight="1">
      <c r="A1385" s="17"/>
      <c r="B1385" s="1"/>
    </row>
    <row r="1386" spans="1:2" s="56" customFormat="1" ht="16.5" customHeight="1">
      <c r="A1386" s="17"/>
      <c r="B1386" s="1"/>
    </row>
    <row r="1387" spans="1:2" s="56" customFormat="1" ht="16.5" customHeight="1">
      <c r="A1387" s="17"/>
      <c r="B1387" s="1"/>
    </row>
    <row r="1388" spans="1:2" s="56" customFormat="1" ht="16.5" customHeight="1">
      <c r="A1388" s="17"/>
      <c r="B1388" s="1"/>
    </row>
    <row r="1389" spans="1:2" s="56" customFormat="1" ht="16.5" customHeight="1">
      <c r="A1389" s="17"/>
      <c r="B1389" s="1"/>
    </row>
    <row r="1390" spans="1:2" s="56" customFormat="1" ht="16.5" customHeight="1">
      <c r="A1390" s="17"/>
      <c r="B1390" s="1"/>
    </row>
    <row r="1391" spans="1:2" s="56" customFormat="1" ht="16.5" customHeight="1">
      <c r="A1391" s="17"/>
      <c r="B1391" s="1"/>
    </row>
    <row r="1392" spans="1:2" s="56" customFormat="1" ht="16.5" customHeight="1">
      <c r="A1392" s="17"/>
      <c r="B1392" s="1"/>
    </row>
    <row r="1393" spans="1:2" s="56" customFormat="1" ht="16.5" customHeight="1">
      <c r="A1393" s="17"/>
      <c r="B1393" s="1"/>
    </row>
    <row r="1394" spans="1:2" s="56" customFormat="1" ht="16.5" customHeight="1">
      <c r="A1394" s="17"/>
      <c r="B1394" s="1"/>
    </row>
    <row r="1395" spans="1:2" s="56" customFormat="1" ht="16.5" customHeight="1">
      <c r="A1395" s="17"/>
      <c r="B1395" s="1"/>
    </row>
    <row r="1396" spans="1:2" s="56" customFormat="1" ht="16.5" customHeight="1">
      <c r="A1396" s="17"/>
      <c r="B1396" s="1"/>
    </row>
    <row r="1397" spans="1:2" s="56" customFormat="1" ht="16.5" customHeight="1">
      <c r="A1397" s="17"/>
      <c r="B1397" s="1"/>
    </row>
    <row r="1398" spans="1:2" s="56" customFormat="1" ht="16.5" customHeight="1">
      <c r="A1398" s="17"/>
      <c r="B1398" s="1"/>
    </row>
    <row r="1399" spans="1:2" s="56" customFormat="1" ht="16.5" customHeight="1">
      <c r="A1399" s="17"/>
      <c r="B1399" s="1"/>
    </row>
    <row r="1400" spans="1:2" s="56" customFormat="1" ht="16.5" customHeight="1">
      <c r="A1400" s="17"/>
      <c r="B1400" s="1"/>
    </row>
    <row r="1401" spans="1:2" s="56" customFormat="1" ht="16.5" customHeight="1">
      <c r="A1401" s="17"/>
      <c r="B1401" s="1"/>
    </row>
    <row r="1402" spans="1:2" s="56" customFormat="1" ht="16.5" customHeight="1">
      <c r="A1402" s="17"/>
      <c r="B1402" s="1"/>
    </row>
    <row r="1403" spans="1:2" s="56" customFormat="1" ht="16.5" customHeight="1">
      <c r="A1403" s="17"/>
      <c r="B1403" s="1"/>
    </row>
    <row r="1404" spans="1:2" s="56" customFormat="1" ht="16.5" customHeight="1">
      <c r="A1404" s="17"/>
      <c r="B1404" s="1"/>
    </row>
    <row r="1405" spans="1:2" s="56" customFormat="1" ht="16.5" customHeight="1">
      <c r="A1405" s="17"/>
      <c r="B1405" s="1"/>
    </row>
    <row r="1406" spans="1:2" s="56" customFormat="1" ht="16.5" customHeight="1">
      <c r="A1406" s="17"/>
      <c r="B1406" s="1"/>
    </row>
    <row r="1407" spans="1:2" s="56" customFormat="1" ht="16.5" customHeight="1">
      <c r="A1407" s="17"/>
      <c r="B1407" s="1"/>
    </row>
    <row r="1408" spans="1:2" s="56" customFormat="1" ht="16.5" customHeight="1">
      <c r="A1408" s="17"/>
      <c r="B1408" s="1"/>
    </row>
    <row r="1409" spans="1:2" s="56" customFormat="1" ht="16.5" customHeight="1">
      <c r="A1409" s="17"/>
      <c r="B1409" s="1"/>
    </row>
    <row r="1410" spans="1:2" s="56" customFormat="1" ht="16.5" customHeight="1">
      <c r="A1410" s="17"/>
      <c r="B1410" s="1"/>
    </row>
    <row r="1411" spans="1:2" s="56" customFormat="1" ht="16.5" customHeight="1">
      <c r="A1411" s="17"/>
      <c r="B1411" s="1"/>
    </row>
    <row r="1412" spans="1:2" s="56" customFormat="1" ht="16.5" customHeight="1">
      <c r="A1412" s="17"/>
      <c r="B1412" s="1"/>
    </row>
    <row r="1413" spans="1:2" s="56" customFormat="1" ht="16.5" customHeight="1">
      <c r="A1413" s="17"/>
      <c r="B1413" s="1"/>
    </row>
    <row r="1414" spans="1:2" s="56" customFormat="1" ht="16.5" customHeight="1">
      <c r="A1414" s="17"/>
      <c r="B1414" s="1"/>
    </row>
    <row r="1415" spans="1:2" s="56" customFormat="1" ht="16.5" customHeight="1">
      <c r="A1415" s="17"/>
      <c r="B1415" s="1"/>
    </row>
    <row r="1416" spans="1:2" s="56" customFormat="1" ht="16.5" customHeight="1">
      <c r="A1416" s="17"/>
      <c r="B1416" s="1"/>
    </row>
    <row r="1417" spans="1:2" s="56" customFormat="1" ht="16.5" customHeight="1">
      <c r="A1417" s="17"/>
      <c r="B1417" s="1"/>
    </row>
    <row r="1418" spans="1:2" s="56" customFormat="1" ht="16.5" customHeight="1">
      <c r="A1418" s="17"/>
      <c r="B1418" s="1"/>
    </row>
    <row r="1419" spans="1:2" s="56" customFormat="1" ht="16.5" customHeight="1">
      <c r="A1419" s="17"/>
      <c r="B1419" s="1"/>
    </row>
    <row r="1420" spans="1:2" s="56" customFormat="1" ht="16.5" customHeight="1">
      <c r="A1420" s="17"/>
      <c r="B1420" s="1"/>
    </row>
    <row r="1421" spans="1:2" s="56" customFormat="1" ht="16.5" customHeight="1">
      <c r="A1421" s="17"/>
      <c r="B1421" s="1"/>
    </row>
    <row r="1422" spans="1:2" s="56" customFormat="1" ht="16.5" customHeight="1">
      <c r="A1422" s="17"/>
      <c r="B1422" s="1"/>
    </row>
    <row r="1423" spans="1:2" s="56" customFormat="1" ht="16.5" customHeight="1">
      <c r="A1423" s="17"/>
      <c r="B1423" s="1"/>
    </row>
    <row r="1424" spans="1:2" s="56" customFormat="1" ht="16.5" customHeight="1">
      <c r="A1424" s="17"/>
      <c r="B1424" s="1"/>
    </row>
    <row r="1425" spans="1:2" s="56" customFormat="1" ht="16.5" customHeight="1">
      <c r="A1425" s="17"/>
      <c r="B1425" s="1"/>
    </row>
    <row r="1426" spans="1:2" s="56" customFormat="1" ht="16.5" customHeight="1">
      <c r="A1426" s="17"/>
      <c r="B1426" s="1"/>
    </row>
    <row r="1427" spans="1:2" s="56" customFormat="1" ht="16.5" customHeight="1">
      <c r="A1427" s="17"/>
      <c r="B1427" s="1"/>
    </row>
    <row r="1428" spans="1:2" s="56" customFormat="1" ht="16.5" customHeight="1">
      <c r="A1428" s="17"/>
      <c r="B1428" s="1"/>
    </row>
    <row r="1429" spans="1:2" s="56" customFormat="1" ht="16.5" customHeight="1">
      <c r="A1429" s="17"/>
      <c r="B1429" s="1"/>
    </row>
    <row r="1430" spans="1:2" s="56" customFormat="1" ht="16.5" customHeight="1">
      <c r="A1430" s="17"/>
      <c r="B1430" s="1"/>
    </row>
    <row r="1431" spans="1:2" s="56" customFormat="1" ht="16.5" customHeight="1">
      <c r="A1431" s="17"/>
      <c r="B1431" s="1"/>
    </row>
    <row r="1432" spans="1:2" s="56" customFormat="1" ht="16.5" customHeight="1">
      <c r="A1432" s="17"/>
      <c r="B1432" s="1"/>
    </row>
    <row r="1433" spans="1:2" s="56" customFormat="1" ht="16.5" customHeight="1">
      <c r="A1433" s="17"/>
      <c r="B1433" s="1"/>
    </row>
    <row r="1434" spans="1:2" s="56" customFormat="1" ht="16.5" customHeight="1">
      <c r="A1434" s="17"/>
      <c r="B1434" s="1"/>
    </row>
    <row r="1435" spans="1:2" s="56" customFormat="1" ht="16.5" customHeight="1">
      <c r="A1435" s="17"/>
      <c r="B1435" s="1"/>
    </row>
    <row r="1436" spans="1:2" s="56" customFormat="1" ht="16.5" customHeight="1">
      <c r="A1436" s="17"/>
      <c r="B1436" s="1"/>
    </row>
    <row r="1437" spans="1:2" s="56" customFormat="1" ht="16.5" customHeight="1">
      <c r="A1437" s="17"/>
      <c r="B1437" s="1"/>
    </row>
    <row r="1438" spans="1:2" s="56" customFormat="1" ht="16.5" customHeight="1">
      <c r="A1438" s="17"/>
      <c r="B1438" s="1"/>
    </row>
    <row r="1439" spans="1:2" s="56" customFormat="1" ht="16.5" customHeight="1">
      <c r="A1439" s="17"/>
      <c r="B1439" s="1"/>
    </row>
    <row r="1440" spans="1:2" s="56" customFormat="1" ht="16.5" customHeight="1">
      <c r="A1440" s="17"/>
      <c r="B1440" s="1"/>
    </row>
    <row r="1441" spans="1:2" s="56" customFormat="1" ht="16.5" customHeight="1">
      <c r="A1441" s="17"/>
      <c r="B1441" s="1"/>
    </row>
    <row r="1442" spans="1:2" s="56" customFormat="1" ht="16.5" customHeight="1">
      <c r="A1442" s="17"/>
      <c r="B1442" s="1"/>
    </row>
    <row r="1443" spans="1:2" s="56" customFormat="1" ht="16.5" customHeight="1">
      <c r="A1443" s="17"/>
      <c r="B1443" s="1"/>
    </row>
    <row r="1444" spans="1:2" s="56" customFormat="1" ht="16.5" customHeight="1">
      <c r="A1444" s="17"/>
      <c r="B1444" s="1"/>
    </row>
    <row r="1445" spans="1:2" s="56" customFormat="1" ht="16.5" customHeight="1">
      <c r="A1445" s="17"/>
      <c r="B1445" s="1"/>
    </row>
    <row r="1446" spans="1:2" s="56" customFormat="1" ht="16.5" customHeight="1">
      <c r="A1446" s="17"/>
      <c r="B1446" s="1"/>
    </row>
    <row r="1447" spans="1:2" s="56" customFormat="1" ht="16.5" customHeight="1">
      <c r="A1447" s="17"/>
      <c r="B1447" s="1"/>
    </row>
    <row r="1448" spans="1:2" s="56" customFormat="1" ht="16.5" customHeight="1">
      <c r="A1448" s="17"/>
      <c r="B1448" s="1"/>
    </row>
    <row r="1449" spans="1:2" s="56" customFormat="1" ht="16.5" customHeight="1">
      <c r="A1449" s="17"/>
      <c r="B1449" s="1"/>
    </row>
    <row r="1450" spans="1:2" s="56" customFormat="1" ht="16.5" customHeight="1">
      <c r="A1450" s="17"/>
      <c r="B1450" s="1"/>
    </row>
    <row r="1451" spans="1:2" s="56" customFormat="1" ht="16.5" customHeight="1">
      <c r="A1451" s="17"/>
      <c r="B1451" s="1"/>
    </row>
    <row r="1452" spans="1:2" s="56" customFormat="1" ht="16.5" customHeight="1">
      <c r="A1452" s="17"/>
      <c r="B1452" s="1"/>
    </row>
    <row r="1453" spans="1:2" s="56" customFormat="1" ht="16.5" customHeight="1">
      <c r="A1453" s="17"/>
      <c r="B1453" s="1"/>
    </row>
    <row r="1454" spans="1:2" s="56" customFormat="1" ht="16.5" customHeight="1">
      <c r="A1454" s="17"/>
      <c r="B1454" s="1"/>
    </row>
    <row r="1455" spans="1:2" s="56" customFormat="1" ht="16.5" customHeight="1">
      <c r="A1455" s="17"/>
      <c r="B1455" s="1"/>
    </row>
    <row r="1456" spans="1:2" s="56" customFormat="1" ht="16.5" customHeight="1">
      <c r="A1456" s="17"/>
      <c r="B1456" s="1"/>
    </row>
    <row r="1457" spans="1:2" s="56" customFormat="1" ht="16.5" customHeight="1">
      <c r="A1457" s="17"/>
      <c r="B1457" s="1"/>
    </row>
    <row r="1458" spans="1:2" s="56" customFormat="1" ht="16.5" customHeight="1">
      <c r="A1458" s="17"/>
      <c r="B1458" s="1"/>
    </row>
    <row r="1459" spans="1:2" s="56" customFormat="1" ht="16.5" customHeight="1">
      <c r="A1459" s="17"/>
      <c r="B1459" s="1"/>
    </row>
    <row r="1460" spans="1:2" s="56" customFormat="1" ht="16.5" customHeight="1">
      <c r="A1460" s="17"/>
      <c r="B1460" s="1"/>
    </row>
    <row r="1461" spans="1:2" s="56" customFormat="1" ht="16.5" customHeight="1">
      <c r="A1461" s="17"/>
      <c r="B1461" s="1"/>
    </row>
    <row r="1462" spans="1:2" s="56" customFormat="1" ht="16.5" customHeight="1">
      <c r="A1462" s="17"/>
      <c r="B1462" s="1"/>
    </row>
    <row r="1463" spans="1:2" s="56" customFormat="1" ht="16.5" customHeight="1">
      <c r="A1463" s="17"/>
      <c r="B1463" s="1"/>
    </row>
    <row r="1464" spans="1:2" s="56" customFormat="1" ht="16.5" customHeight="1">
      <c r="A1464" s="17"/>
      <c r="B1464" s="1"/>
    </row>
    <row r="1465" spans="1:2" s="56" customFormat="1" ht="16.5" customHeight="1">
      <c r="A1465" s="17"/>
      <c r="B1465" s="1"/>
    </row>
    <row r="1466" spans="1:2" s="56" customFormat="1" ht="16.5" customHeight="1">
      <c r="A1466" s="17"/>
      <c r="B1466" s="1"/>
    </row>
    <row r="1467" spans="1:2" s="56" customFormat="1" ht="16.5" customHeight="1">
      <c r="A1467" s="17"/>
      <c r="B1467" s="1"/>
    </row>
    <row r="1468" spans="1:2" s="56" customFormat="1" ht="16.5" customHeight="1">
      <c r="A1468" s="17"/>
      <c r="B1468" s="1"/>
    </row>
    <row r="1469" spans="1:2" s="56" customFormat="1" ht="16.5" customHeight="1">
      <c r="A1469" s="17"/>
      <c r="B1469" s="1"/>
    </row>
    <row r="1470" spans="1:2" s="56" customFormat="1" ht="16.5" customHeight="1">
      <c r="A1470" s="17"/>
      <c r="B1470" s="1"/>
    </row>
    <row r="1471" spans="1:2" s="56" customFormat="1" ht="16.5" customHeight="1">
      <c r="A1471" s="17"/>
      <c r="B1471" s="1"/>
    </row>
    <row r="1472" spans="1:2" s="56" customFormat="1" ht="16.5" customHeight="1">
      <c r="A1472" s="17"/>
      <c r="B1472" s="1"/>
    </row>
    <row r="1473" spans="1:2" s="56" customFormat="1" ht="16.5" customHeight="1">
      <c r="A1473" s="17"/>
      <c r="B1473" s="1"/>
    </row>
    <row r="1474" spans="1:2" s="56" customFormat="1" ht="16.5" customHeight="1">
      <c r="A1474" s="17"/>
      <c r="B1474" s="1"/>
    </row>
    <row r="1475" spans="1:2" s="56" customFormat="1" ht="16.5" customHeight="1">
      <c r="A1475" s="17"/>
      <c r="B1475" s="1"/>
    </row>
    <row r="1476" spans="1:2" s="56" customFormat="1" ht="16.5" customHeight="1">
      <c r="A1476" s="17"/>
      <c r="B1476" s="1"/>
    </row>
    <row r="1477" spans="1:2" s="56" customFormat="1" ht="16.5" customHeight="1">
      <c r="A1477" s="17"/>
      <c r="B1477" s="1"/>
    </row>
    <row r="1478" spans="1:2" s="56" customFormat="1" ht="16.5" customHeight="1">
      <c r="A1478" s="17"/>
      <c r="B1478" s="1"/>
    </row>
    <row r="1479" spans="1:2" s="56" customFormat="1" ht="16.5" customHeight="1">
      <c r="A1479" s="17"/>
      <c r="B1479" s="1"/>
    </row>
    <row r="1480" spans="1:2" s="56" customFormat="1" ht="16.5" customHeight="1">
      <c r="A1480" s="17"/>
      <c r="B1480" s="1"/>
    </row>
    <row r="1481" spans="1:2" s="56" customFormat="1" ht="16.5" customHeight="1">
      <c r="A1481" s="17"/>
      <c r="B1481" s="1"/>
    </row>
    <row r="1482" spans="1:2" s="56" customFormat="1" ht="16.5" customHeight="1">
      <c r="A1482" s="17"/>
      <c r="B1482" s="1"/>
    </row>
    <row r="1483" spans="1:2" s="56" customFormat="1" ht="16.5" customHeight="1">
      <c r="A1483" s="17"/>
      <c r="B1483" s="1"/>
    </row>
    <row r="1484" spans="1:2" s="56" customFormat="1" ht="16.5" customHeight="1">
      <c r="A1484" s="17"/>
      <c r="B1484" s="1"/>
    </row>
    <row r="1485" spans="1:2" s="56" customFormat="1" ht="16.5" customHeight="1">
      <c r="A1485" s="17"/>
      <c r="B1485" s="1"/>
    </row>
    <row r="1486" spans="1:2" s="56" customFormat="1" ht="16.5" customHeight="1">
      <c r="A1486" s="17"/>
      <c r="B1486" s="1"/>
    </row>
    <row r="1487" spans="1:2" s="56" customFormat="1" ht="16.5" customHeight="1">
      <c r="A1487" s="17"/>
      <c r="B1487" s="1"/>
    </row>
    <row r="1488" spans="1:2" s="56" customFormat="1" ht="16.5" customHeight="1">
      <c r="A1488" s="17"/>
      <c r="B1488" s="1"/>
    </row>
    <row r="1489" spans="1:2" s="56" customFormat="1" ht="16.5" customHeight="1">
      <c r="A1489" s="17"/>
      <c r="B1489" s="1"/>
    </row>
    <row r="1490" spans="1:2" s="56" customFormat="1" ht="16.5" customHeight="1">
      <c r="A1490" s="17"/>
      <c r="B1490" s="1"/>
    </row>
    <row r="1491" spans="1:2" s="56" customFormat="1" ht="16.5" customHeight="1">
      <c r="A1491" s="17"/>
      <c r="B1491" s="1"/>
    </row>
    <row r="1492" spans="1:2" s="56" customFormat="1" ht="17.25" customHeight="1">
      <c r="A1492" s="17"/>
      <c r="B1492" s="1"/>
    </row>
    <row r="1493" spans="1:2" s="56" customFormat="1" ht="16.5" customHeight="1">
      <c r="A1493" s="16" t="s">
        <v>492</v>
      </c>
      <c r="B1493" s="1">
        <v>547393</v>
      </c>
    </row>
    <row r="1494" s="56" customFormat="1" ht="16.5" customHeight="1"/>
  </sheetData>
  <sheetProtection/>
  <mergeCells count="3">
    <mergeCell ref="A2:B2"/>
    <mergeCell ref="A3:B3"/>
    <mergeCell ref="A4:B4"/>
  </mergeCells>
  <printOptions horizontalCentered="1"/>
  <pageMargins left="0.7480314960629921" right="0.7480314960629921" top="0.984251968503937" bottom="0.56" header="0.5118110236220472" footer="0.2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41"/>
  <sheetViews>
    <sheetView showZeros="0" zoomScalePageLayoutView="0" workbookViewId="0" topLeftCell="A1">
      <selection activeCell="A1" sqref="A1:B1"/>
    </sheetView>
  </sheetViews>
  <sheetFormatPr defaultColWidth="9.00390625" defaultRowHeight="14.25"/>
  <cols>
    <col min="1" max="1" width="6.125" style="2" customWidth="1"/>
    <col min="2" max="2" width="23.375" style="2" customWidth="1"/>
    <col min="3" max="3" width="11.625" style="2" customWidth="1"/>
    <col min="4" max="4" width="6.125" style="2" customWidth="1"/>
    <col min="5" max="5" width="22.50390625" style="2" customWidth="1"/>
    <col min="6" max="6" width="12.00390625" style="2" customWidth="1"/>
    <col min="7" max="7" width="6.625" style="2" customWidth="1"/>
    <col min="8" max="8" width="23.625" style="2" customWidth="1"/>
    <col min="9" max="9" width="9.875" style="2" customWidth="1"/>
    <col min="10" max="10" width="8.50390625" style="2" customWidth="1"/>
    <col min="11" max="16384" width="9.00390625" style="2" customWidth="1"/>
  </cols>
  <sheetData>
    <row r="1" spans="1:2" s="5" customFormat="1" ht="15" customHeight="1">
      <c r="A1" s="14" t="s">
        <v>876</v>
      </c>
      <c r="B1" s="14"/>
    </row>
    <row r="2" spans="1:9" s="22" customFormat="1" ht="21" customHeight="1">
      <c r="A2" s="2"/>
      <c r="B2" s="2"/>
      <c r="C2" s="2"/>
      <c r="D2" s="2"/>
      <c r="E2" s="28" t="s">
        <v>291</v>
      </c>
      <c r="F2" s="2"/>
      <c r="G2" s="2"/>
      <c r="H2" s="2"/>
      <c r="I2" s="2"/>
    </row>
    <row r="3" spans="8:9" ht="14.25">
      <c r="H3" s="85" t="s">
        <v>1590</v>
      </c>
      <c r="I3" s="85"/>
    </row>
    <row r="4" spans="1:9" ht="18" customHeight="1">
      <c r="A4" s="58" t="s">
        <v>2011</v>
      </c>
      <c r="H4" s="86" t="s">
        <v>1003</v>
      </c>
      <c r="I4" s="86"/>
    </row>
    <row r="5" spans="1:9" ht="19.5" customHeight="1">
      <c r="A5" s="82" t="s">
        <v>292</v>
      </c>
      <c r="B5" s="83" t="s">
        <v>1004</v>
      </c>
      <c r="C5" s="83" t="s">
        <v>1004</v>
      </c>
      <c r="D5" s="83" t="s">
        <v>293</v>
      </c>
      <c r="E5" s="83" t="s">
        <v>1004</v>
      </c>
      <c r="F5" s="83" t="s">
        <v>1004</v>
      </c>
      <c r="G5" s="83" t="s">
        <v>1004</v>
      </c>
      <c r="H5" s="83" t="s">
        <v>1004</v>
      </c>
      <c r="I5" s="83" t="s">
        <v>1004</v>
      </c>
    </row>
    <row r="6" spans="1:9" ht="16.5" customHeight="1">
      <c r="A6" s="84" t="s">
        <v>508</v>
      </c>
      <c r="B6" s="79" t="s">
        <v>509</v>
      </c>
      <c r="C6" s="79" t="s">
        <v>294</v>
      </c>
      <c r="D6" s="79" t="s">
        <v>508</v>
      </c>
      <c r="E6" s="79" t="s">
        <v>509</v>
      </c>
      <c r="F6" s="79" t="s">
        <v>294</v>
      </c>
      <c r="G6" s="79" t="s">
        <v>508</v>
      </c>
      <c r="H6" s="79" t="s">
        <v>509</v>
      </c>
      <c r="I6" s="79" t="s">
        <v>294</v>
      </c>
    </row>
    <row r="7" spans="1:9" ht="16.5" customHeight="1">
      <c r="A7" s="84" t="s">
        <v>1004</v>
      </c>
      <c r="B7" s="79" t="s">
        <v>1004</v>
      </c>
      <c r="C7" s="79" t="s">
        <v>1004</v>
      </c>
      <c r="D7" s="79" t="s">
        <v>1004</v>
      </c>
      <c r="E7" s="79" t="s">
        <v>1004</v>
      </c>
      <c r="F7" s="79" t="s">
        <v>1004</v>
      </c>
      <c r="G7" s="79" t="s">
        <v>1004</v>
      </c>
      <c r="H7" s="79" t="s">
        <v>1004</v>
      </c>
      <c r="I7" s="79" t="s">
        <v>1004</v>
      </c>
    </row>
    <row r="8" spans="1:9" ht="18.75" customHeight="1">
      <c r="A8" s="46" t="s">
        <v>295</v>
      </c>
      <c r="B8" s="47" t="s">
        <v>1005</v>
      </c>
      <c r="C8" s="48">
        <v>179076.6</v>
      </c>
      <c r="D8" s="47" t="s">
        <v>296</v>
      </c>
      <c r="E8" s="47" t="s">
        <v>1006</v>
      </c>
      <c r="F8" s="48">
        <v>25777.07</v>
      </c>
      <c r="G8" s="47" t="s">
        <v>430</v>
      </c>
      <c r="H8" s="47" t="s">
        <v>1591</v>
      </c>
      <c r="I8" s="49" t="s">
        <v>1004</v>
      </c>
    </row>
    <row r="9" spans="1:9" ht="18.75" customHeight="1">
      <c r="A9" s="50" t="s">
        <v>298</v>
      </c>
      <c r="B9" s="51" t="s">
        <v>1592</v>
      </c>
      <c r="C9" s="48">
        <v>61338.53</v>
      </c>
      <c r="D9" s="51" t="s">
        <v>299</v>
      </c>
      <c r="E9" s="51" t="s">
        <v>1593</v>
      </c>
      <c r="F9" s="48">
        <v>5504.55</v>
      </c>
      <c r="G9" s="51" t="s">
        <v>432</v>
      </c>
      <c r="H9" s="51" t="s">
        <v>1594</v>
      </c>
      <c r="I9" s="49" t="s">
        <v>1004</v>
      </c>
    </row>
    <row r="10" spans="1:9" ht="18.75" customHeight="1">
      <c r="A10" s="50" t="s">
        <v>301</v>
      </c>
      <c r="B10" s="51" t="s">
        <v>1595</v>
      </c>
      <c r="C10" s="48">
        <v>19016.06</v>
      </c>
      <c r="D10" s="51" t="s">
        <v>302</v>
      </c>
      <c r="E10" s="51" t="s">
        <v>1596</v>
      </c>
      <c r="F10" s="48">
        <v>635</v>
      </c>
      <c r="G10" s="51" t="s">
        <v>1597</v>
      </c>
      <c r="H10" s="51" t="s">
        <v>1598</v>
      </c>
      <c r="I10" s="49" t="s">
        <v>1004</v>
      </c>
    </row>
    <row r="11" spans="1:9" ht="18.75" customHeight="1">
      <c r="A11" s="50" t="s">
        <v>304</v>
      </c>
      <c r="B11" s="51" t="s">
        <v>1599</v>
      </c>
      <c r="C11" s="48">
        <v>3756.9</v>
      </c>
      <c r="D11" s="51" t="s">
        <v>305</v>
      </c>
      <c r="E11" s="51" t="s">
        <v>1600</v>
      </c>
      <c r="F11" s="48">
        <v>100.48</v>
      </c>
      <c r="G11" s="51" t="s">
        <v>1601</v>
      </c>
      <c r="H11" s="51" t="s">
        <v>1602</v>
      </c>
      <c r="I11" s="49" t="s">
        <v>1004</v>
      </c>
    </row>
    <row r="12" spans="1:9" ht="18.75" customHeight="1">
      <c r="A12" s="50" t="s">
        <v>309</v>
      </c>
      <c r="B12" s="51" t="s">
        <v>1603</v>
      </c>
      <c r="C12" s="48">
        <v>225.31</v>
      </c>
      <c r="D12" s="51" t="s">
        <v>307</v>
      </c>
      <c r="E12" s="51" t="s">
        <v>1604</v>
      </c>
      <c r="F12" s="48">
        <v>34.75</v>
      </c>
      <c r="G12" s="51" t="s">
        <v>1605</v>
      </c>
      <c r="H12" s="51" t="s">
        <v>1606</v>
      </c>
      <c r="I12" s="49" t="s">
        <v>1004</v>
      </c>
    </row>
    <row r="13" spans="1:9" ht="18.75" customHeight="1">
      <c r="A13" s="50" t="s">
        <v>312</v>
      </c>
      <c r="B13" s="51" t="s">
        <v>1607</v>
      </c>
      <c r="C13" s="48">
        <v>52108.32</v>
      </c>
      <c r="D13" s="51" t="s">
        <v>310</v>
      </c>
      <c r="E13" s="51" t="s">
        <v>1608</v>
      </c>
      <c r="F13" s="48">
        <v>586.35</v>
      </c>
      <c r="G13" s="47" t="s">
        <v>297</v>
      </c>
      <c r="H13" s="47" t="s">
        <v>1609</v>
      </c>
      <c r="I13" s="52">
        <v>390.27</v>
      </c>
    </row>
    <row r="14" spans="1:9" ht="18.75" customHeight="1">
      <c r="A14" s="50" t="s">
        <v>315</v>
      </c>
      <c r="B14" s="51" t="s">
        <v>1610</v>
      </c>
      <c r="C14" s="48">
        <v>16866.42</v>
      </c>
      <c r="D14" s="51" t="s">
        <v>313</v>
      </c>
      <c r="E14" s="51" t="s">
        <v>1611</v>
      </c>
      <c r="F14" s="48">
        <v>1552.25</v>
      </c>
      <c r="G14" s="51" t="s">
        <v>300</v>
      </c>
      <c r="H14" s="51" t="s">
        <v>1612</v>
      </c>
      <c r="I14" s="49" t="s">
        <v>1004</v>
      </c>
    </row>
    <row r="15" spans="1:9" ht="18.75" customHeight="1">
      <c r="A15" s="50" t="s">
        <v>318</v>
      </c>
      <c r="B15" s="51" t="s">
        <v>1613</v>
      </c>
      <c r="C15" s="48">
        <v>1412.7</v>
      </c>
      <c r="D15" s="51" t="s">
        <v>316</v>
      </c>
      <c r="E15" s="51" t="s">
        <v>1614</v>
      </c>
      <c r="F15" s="48">
        <v>746.74</v>
      </c>
      <c r="G15" s="51" t="s">
        <v>303</v>
      </c>
      <c r="H15" s="51" t="s">
        <v>1615</v>
      </c>
      <c r="I15" s="52">
        <v>369.93</v>
      </c>
    </row>
    <row r="16" spans="1:9" ht="18.75" customHeight="1">
      <c r="A16" s="50" t="s">
        <v>1616</v>
      </c>
      <c r="B16" s="51" t="s">
        <v>1617</v>
      </c>
      <c r="C16" s="48">
        <v>9337.76</v>
      </c>
      <c r="D16" s="51" t="s">
        <v>319</v>
      </c>
      <c r="E16" s="51" t="s">
        <v>1618</v>
      </c>
      <c r="F16" s="53" t="s">
        <v>1004</v>
      </c>
      <c r="G16" s="51" t="s">
        <v>306</v>
      </c>
      <c r="H16" s="51" t="s">
        <v>1619</v>
      </c>
      <c r="I16" s="52">
        <v>12.04</v>
      </c>
    </row>
    <row r="17" spans="1:9" ht="18.75" customHeight="1">
      <c r="A17" s="50" t="s">
        <v>1620</v>
      </c>
      <c r="B17" s="51" t="s">
        <v>1621</v>
      </c>
      <c r="C17" s="48">
        <v>427.49</v>
      </c>
      <c r="D17" s="51" t="s">
        <v>322</v>
      </c>
      <c r="E17" s="51" t="s">
        <v>1622</v>
      </c>
      <c r="F17" s="48">
        <v>477.55</v>
      </c>
      <c r="G17" s="51" t="s">
        <v>308</v>
      </c>
      <c r="H17" s="51" t="s">
        <v>1623</v>
      </c>
      <c r="I17" s="49" t="s">
        <v>1004</v>
      </c>
    </row>
    <row r="18" spans="1:9" ht="18.75" customHeight="1">
      <c r="A18" s="50" t="s">
        <v>1624</v>
      </c>
      <c r="B18" s="51" t="s">
        <v>1625</v>
      </c>
      <c r="C18" s="48">
        <v>1754.1</v>
      </c>
      <c r="D18" s="51" t="s">
        <v>325</v>
      </c>
      <c r="E18" s="51" t="s">
        <v>1626</v>
      </c>
      <c r="F18" s="48">
        <v>4806.7</v>
      </c>
      <c r="G18" s="51" t="s">
        <v>311</v>
      </c>
      <c r="H18" s="51" t="s">
        <v>1627</v>
      </c>
      <c r="I18" s="49" t="s">
        <v>1004</v>
      </c>
    </row>
    <row r="19" spans="1:9" ht="18.75" customHeight="1">
      <c r="A19" s="50" t="s">
        <v>1628</v>
      </c>
      <c r="B19" s="51" t="s">
        <v>1629</v>
      </c>
      <c r="C19" s="48">
        <v>12441.02</v>
      </c>
      <c r="D19" s="51" t="s">
        <v>328</v>
      </c>
      <c r="E19" s="51" t="s">
        <v>1010</v>
      </c>
      <c r="F19" s="53" t="s">
        <v>1004</v>
      </c>
      <c r="G19" s="51" t="s">
        <v>314</v>
      </c>
      <c r="H19" s="51" t="s">
        <v>1630</v>
      </c>
      <c r="I19" s="52">
        <v>8.3</v>
      </c>
    </row>
    <row r="20" spans="1:9" ht="18.75" customHeight="1">
      <c r="A20" s="50" t="s">
        <v>1631</v>
      </c>
      <c r="B20" s="51" t="s">
        <v>1632</v>
      </c>
      <c r="C20" s="48">
        <v>71.65</v>
      </c>
      <c r="D20" s="51" t="s">
        <v>331</v>
      </c>
      <c r="E20" s="51" t="s">
        <v>1633</v>
      </c>
      <c r="F20" s="48">
        <v>987.66</v>
      </c>
      <c r="G20" s="51" t="s">
        <v>317</v>
      </c>
      <c r="H20" s="51" t="s">
        <v>1634</v>
      </c>
      <c r="I20" s="49" t="s">
        <v>1004</v>
      </c>
    </row>
    <row r="21" spans="1:9" ht="18.75" customHeight="1">
      <c r="A21" s="50" t="s">
        <v>321</v>
      </c>
      <c r="B21" s="51" t="s">
        <v>1635</v>
      </c>
      <c r="C21" s="48">
        <v>320.68</v>
      </c>
      <c r="D21" s="51" t="s">
        <v>334</v>
      </c>
      <c r="E21" s="51" t="s">
        <v>1636</v>
      </c>
      <c r="F21" s="48">
        <v>209.81</v>
      </c>
      <c r="G21" s="51" t="s">
        <v>320</v>
      </c>
      <c r="H21" s="51" t="s">
        <v>1637</v>
      </c>
      <c r="I21" s="49" t="s">
        <v>1004</v>
      </c>
    </row>
    <row r="22" spans="1:9" ht="18.75" customHeight="1">
      <c r="A22" s="46" t="s">
        <v>324</v>
      </c>
      <c r="B22" s="47" t="s">
        <v>1007</v>
      </c>
      <c r="C22" s="48">
        <v>15992.63</v>
      </c>
      <c r="D22" s="51" t="s">
        <v>336</v>
      </c>
      <c r="E22" s="51" t="s">
        <v>1638</v>
      </c>
      <c r="F22" s="48">
        <v>252.97</v>
      </c>
      <c r="G22" s="51" t="s">
        <v>323</v>
      </c>
      <c r="H22" s="51" t="s">
        <v>1639</v>
      </c>
      <c r="I22" s="49" t="s">
        <v>1004</v>
      </c>
    </row>
    <row r="23" spans="1:9" ht="18.75" customHeight="1">
      <c r="A23" s="50" t="s">
        <v>327</v>
      </c>
      <c r="B23" s="51" t="s">
        <v>1640</v>
      </c>
      <c r="C23" s="48">
        <v>80.04</v>
      </c>
      <c r="D23" s="51" t="s">
        <v>338</v>
      </c>
      <c r="E23" s="51" t="s">
        <v>1641</v>
      </c>
      <c r="F23" s="48">
        <v>987.78</v>
      </c>
      <c r="G23" s="51" t="s">
        <v>326</v>
      </c>
      <c r="H23" s="51" t="s">
        <v>1642</v>
      </c>
      <c r="I23" s="49" t="s">
        <v>1004</v>
      </c>
    </row>
    <row r="24" spans="1:9" ht="18.75" customHeight="1">
      <c r="A24" s="50" t="s">
        <v>330</v>
      </c>
      <c r="B24" s="51" t="s">
        <v>1643</v>
      </c>
      <c r="C24" s="53" t="s">
        <v>1004</v>
      </c>
      <c r="D24" s="51" t="s">
        <v>420</v>
      </c>
      <c r="E24" s="51" t="s">
        <v>1011</v>
      </c>
      <c r="F24" s="48">
        <v>331.03</v>
      </c>
      <c r="G24" s="51" t="s">
        <v>329</v>
      </c>
      <c r="H24" s="51" t="s">
        <v>1644</v>
      </c>
      <c r="I24" s="49" t="s">
        <v>1004</v>
      </c>
    </row>
    <row r="25" spans="1:9" ht="18.75" customHeight="1">
      <c r="A25" s="50" t="s">
        <v>333</v>
      </c>
      <c r="B25" s="51" t="s">
        <v>1645</v>
      </c>
      <c r="C25" s="48" t="s">
        <v>1004</v>
      </c>
      <c r="D25" s="51" t="s">
        <v>422</v>
      </c>
      <c r="E25" s="51" t="s">
        <v>1646</v>
      </c>
      <c r="F25" s="48">
        <v>231.88</v>
      </c>
      <c r="G25" s="51" t="s">
        <v>332</v>
      </c>
      <c r="H25" s="51" t="s">
        <v>1647</v>
      </c>
      <c r="I25" s="52" t="s">
        <v>1004</v>
      </c>
    </row>
    <row r="26" spans="1:9" ht="18.75" customHeight="1">
      <c r="A26" s="50" t="s">
        <v>335</v>
      </c>
      <c r="B26" s="51" t="s">
        <v>1648</v>
      </c>
      <c r="C26" s="48">
        <v>2184.79</v>
      </c>
      <c r="D26" s="51" t="s">
        <v>424</v>
      </c>
      <c r="E26" s="51" t="s">
        <v>1649</v>
      </c>
      <c r="F26" s="48">
        <v>15.11</v>
      </c>
      <c r="G26" s="51" t="s">
        <v>2012</v>
      </c>
      <c r="H26" s="51" t="s">
        <v>1650</v>
      </c>
      <c r="I26" s="49" t="s">
        <v>1004</v>
      </c>
    </row>
    <row r="27" spans="1:9" ht="18.75" customHeight="1">
      <c r="A27" s="50" t="s">
        <v>337</v>
      </c>
      <c r="B27" s="51" t="s">
        <v>1651</v>
      </c>
      <c r="C27" s="48">
        <v>13433.82</v>
      </c>
      <c r="D27" s="51" t="s">
        <v>426</v>
      </c>
      <c r="E27" s="51" t="s">
        <v>1652</v>
      </c>
      <c r="F27" s="48">
        <v>9.8</v>
      </c>
      <c r="G27" s="51" t="s">
        <v>1653</v>
      </c>
      <c r="H27" s="51" t="s">
        <v>1654</v>
      </c>
      <c r="I27" s="49" t="s">
        <v>1004</v>
      </c>
    </row>
    <row r="28" spans="1:9" ht="18.75" customHeight="1">
      <c r="A28" s="50" t="s">
        <v>419</v>
      </c>
      <c r="B28" s="51" t="s">
        <v>1655</v>
      </c>
      <c r="C28" s="48" t="s">
        <v>1004</v>
      </c>
      <c r="D28" s="51" t="s">
        <v>428</v>
      </c>
      <c r="E28" s="51" t="s">
        <v>1656</v>
      </c>
      <c r="F28" s="48">
        <v>1359.29</v>
      </c>
      <c r="G28" s="51" t="s">
        <v>1657</v>
      </c>
      <c r="H28" s="51" t="s">
        <v>1658</v>
      </c>
      <c r="I28" s="52" t="s">
        <v>1004</v>
      </c>
    </row>
    <row r="29" spans="1:9" ht="18.75" customHeight="1">
      <c r="A29" s="50" t="s">
        <v>421</v>
      </c>
      <c r="B29" s="51" t="s">
        <v>1659</v>
      </c>
      <c r="C29" s="48">
        <v>42.86</v>
      </c>
      <c r="D29" s="51" t="s">
        <v>429</v>
      </c>
      <c r="E29" s="51" t="s">
        <v>1660</v>
      </c>
      <c r="F29" s="48">
        <v>81.55</v>
      </c>
      <c r="G29" s="51" t="s">
        <v>418</v>
      </c>
      <c r="H29" s="51" t="s">
        <v>1008</v>
      </c>
      <c r="I29" s="52" t="s">
        <v>1004</v>
      </c>
    </row>
    <row r="30" spans="1:9" ht="18.75" customHeight="1">
      <c r="A30" s="50" t="s">
        <v>423</v>
      </c>
      <c r="B30" s="51" t="s">
        <v>1661</v>
      </c>
      <c r="C30" s="48">
        <v>34.82</v>
      </c>
      <c r="D30" s="51" t="s">
        <v>431</v>
      </c>
      <c r="E30" s="51" t="s">
        <v>1662</v>
      </c>
      <c r="F30" s="48">
        <v>1009.31</v>
      </c>
      <c r="G30" s="47" t="s">
        <v>1663</v>
      </c>
      <c r="H30" s="47" t="s">
        <v>1664</v>
      </c>
      <c r="I30" s="52" t="s">
        <v>1004</v>
      </c>
    </row>
    <row r="31" spans="1:9" ht="18.75" customHeight="1">
      <c r="A31" s="50" t="s">
        <v>425</v>
      </c>
      <c r="B31" s="51" t="s">
        <v>1665</v>
      </c>
      <c r="C31" s="48">
        <v>35.57</v>
      </c>
      <c r="D31" s="51" t="s">
        <v>433</v>
      </c>
      <c r="E31" s="51" t="s">
        <v>1666</v>
      </c>
      <c r="F31" s="48">
        <v>816.66</v>
      </c>
      <c r="G31" s="51" t="s">
        <v>1667</v>
      </c>
      <c r="H31" s="51" t="s">
        <v>1668</v>
      </c>
      <c r="I31" s="49" t="s">
        <v>1004</v>
      </c>
    </row>
    <row r="32" spans="1:9" ht="18.75" customHeight="1">
      <c r="A32" s="50" t="s">
        <v>427</v>
      </c>
      <c r="B32" s="51" t="s">
        <v>1669</v>
      </c>
      <c r="C32" s="53" t="s">
        <v>1004</v>
      </c>
      <c r="D32" s="51" t="s">
        <v>434</v>
      </c>
      <c r="E32" s="51" t="s">
        <v>1670</v>
      </c>
      <c r="F32" s="48">
        <v>612.27</v>
      </c>
      <c r="G32" s="51" t="s">
        <v>1671</v>
      </c>
      <c r="H32" s="51" t="s">
        <v>1672</v>
      </c>
      <c r="I32" s="49" t="s">
        <v>1004</v>
      </c>
    </row>
    <row r="33" spans="1:9" ht="18.75" customHeight="1">
      <c r="A33" s="50" t="s">
        <v>2013</v>
      </c>
      <c r="B33" s="51" t="s">
        <v>2014</v>
      </c>
      <c r="C33" s="48">
        <v>32.92</v>
      </c>
      <c r="D33" s="51" t="s">
        <v>436</v>
      </c>
      <c r="E33" s="51" t="s">
        <v>1674</v>
      </c>
      <c r="F33" s="48">
        <v>2730.48</v>
      </c>
      <c r="G33" s="51" t="s">
        <v>1675</v>
      </c>
      <c r="H33" s="51" t="s">
        <v>1676</v>
      </c>
      <c r="I33" s="52" t="s">
        <v>1004</v>
      </c>
    </row>
    <row r="34" spans="1:9" ht="18.75" customHeight="1">
      <c r="A34" s="54" t="s">
        <v>438</v>
      </c>
      <c r="B34" s="55" t="s">
        <v>1673</v>
      </c>
      <c r="C34" s="53">
        <v>147.81</v>
      </c>
      <c r="D34" s="51" t="s">
        <v>439</v>
      </c>
      <c r="E34" s="51" t="s">
        <v>1677</v>
      </c>
      <c r="F34" s="48">
        <v>2.89</v>
      </c>
      <c r="G34" s="51" t="s">
        <v>1678</v>
      </c>
      <c r="H34" s="51" t="s">
        <v>1679</v>
      </c>
      <c r="I34" s="52" t="s">
        <v>1004</v>
      </c>
    </row>
    <row r="35" spans="1:9" ht="18.75" customHeight="1">
      <c r="A35" s="50" t="s">
        <v>1004</v>
      </c>
      <c r="B35" s="51" t="s">
        <v>1004</v>
      </c>
      <c r="C35" s="53" t="s">
        <v>1004</v>
      </c>
      <c r="D35" s="51" t="s">
        <v>440</v>
      </c>
      <c r="E35" s="51" t="s">
        <v>1680</v>
      </c>
      <c r="F35" s="48">
        <v>1694.91</v>
      </c>
      <c r="G35" s="51" t="s">
        <v>1681</v>
      </c>
      <c r="H35" s="51" t="s">
        <v>1682</v>
      </c>
      <c r="I35" s="49" t="s">
        <v>1004</v>
      </c>
    </row>
    <row r="36" spans="1:9" ht="18.75" customHeight="1">
      <c r="A36" s="50" t="s">
        <v>1004</v>
      </c>
      <c r="B36" s="51" t="s">
        <v>1004</v>
      </c>
      <c r="C36" s="53" t="s">
        <v>1004</v>
      </c>
      <c r="D36" s="51" t="s">
        <v>1004</v>
      </c>
      <c r="E36" s="51" t="s">
        <v>1004</v>
      </c>
      <c r="F36" s="51" t="s">
        <v>1004</v>
      </c>
      <c r="G36" s="47" t="s">
        <v>435</v>
      </c>
      <c r="H36" s="47" t="s">
        <v>859</v>
      </c>
      <c r="I36" s="52" t="s">
        <v>1004</v>
      </c>
    </row>
    <row r="37" spans="1:9" ht="18.75" customHeight="1">
      <c r="A37" s="50" t="s">
        <v>1004</v>
      </c>
      <c r="B37" s="51" t="s">
        <v>1004</v>
      </c>
      <c r="C37" s="53" t="s">
        <v>1004</v>
      </c>
      <c r="D37" s="51" t="s">
        <v>1004</v>
      </c>
      <c r="E37" s="51" t="s">
        <v>1004</v>
      </c>
      <c r="F37" s="51" t="s">
        <v>1004</v>
      </c>
      <c r="G37" s="51" t="s">
        <v>437</v>
      </c>
      <c r="H37" s="51" t="s">
        <v>1683</v>
      </c>
      <c r="I37" s="49" t="s">
        <v>1004</v>
      </c>
    </row>
    <row r="38" spans="1:9" ht="18.75" customHeight="1">
      <c r="A38" s="50" t="s">
        <v>1004</v>
      </c>
      <c r="B38" s="51" t="s">
        <v>1004</v>
      </c>
      <c r="C38" s="53" t="s">
        <v>1004</v>
      </c>
      <c r="D38" s="51" t="s">
        <v>1004</v>
      </c>
      <c r="E38" s="51" t="s">
        <v>1004</v>
      </c>
      <c r="F38" s="51" t="s">
        <v>1004</v>
      </c>
      <c r="G38" s="51" t="s">
        <v>390</v>
      </c>
      <c r="H38" s="51" t="s">
        <v>1684</v>
      </c>
      <c r="I38" s="52" t="s">
        <v>1004</v>
      </c>
    </row>
    <row r="39" spans="1:9" ht="18.75" customHeight="1">
      <c r="A39" s="50" t="s">
        <v>1004</v>
      </c>
      <c r="B39" s="51" t="s">
        <v>1004</v>
      </c>
      <c r="C39" s="53" t="s">
        <v>1004</v>
      </c>
      <c r="D39" s="51" t="s">
        <v>1004</v>
      </c>
      <c r="E39" s="51" t="s">
        <v>1004</v>
      </c>
      <c r="F39" s="51" t="s">
        <v>1004</v>
      </c>
      <c r="G39" s="51" t="s">
        <v>1685</v>
      </c>
      <c r="H39" s="51" t="s">
        <v>1686</v>
      </c>
      <c r="I39" s="49" t="s">
        <v>1004</v>
      </c>
    </row>
    <row r="40" spans="1:9" ht="18.75" customHeight="1">
      <c r="A40" s="50" t="s">
        <v>1004</v>
      </c>
      <c r="B40" s="51" t="s">
        <v>1004</v>
      </c>
      <c r="C40" s="53" t="s">
        <v>1004</v>
      </c>
      <c r="D40" s="51" t="s">
        <v>1004</v>
      </c>
      <c r="E40" s="51" t="s">
        <v>1004</v>
      </c>
      <c r="F40" s="51" t="s">
        <v>1004</v>
      </c>
      <c r="G40" s="51" t="s">
        <v>391</v>
      </c>
      <c r="H40" s="51" t="s">
        <v>859</v>
      </c>
      <c r="I40" s="49" t="s">
        <v>1004</v>
      </c>
    </row>
    <row r="41" spans="1:9" ht="18.75" customHeight="1">
      <c r="A41" s="80" t="s">
        <v>441</v>
      </c>
      <c r="B41" s="81" t="s">
        <v>1004</v>
      </c>
      <c r="C41" s="53" t="s">
        <v>1004</v>
      </c>
      <c r="D41" s="81" t="s">
        <v>442</v>
      </c>
      <c r="E41" s="81" t="s">
        <v>1004</v>
      </c>
      <c r="F41" s="81" t="s">
        <v>1004</v>
      </c>
      <c r="G41" s="81" t="s">
        <v>1004</v>
      </c>
      <c r="H41" s="81" t="s">
        <v>1004</v>
      </c>
      <c r="I41" s="49" t="s">
        <v>1004</v>
      </c>
    </row>
  </sheetData>
  <sheetProtection/>
  <mergeCells count="15">
    <mergeCell ref="A5:C5"/>
    <mergeCell ref="D5:I5"/>
    <mergeCell ref="A6:A7"/>
    <mergeCell ref="B6:B7"/>
    <mergeCell ref="H3:I3"/>
    <mergeCell ref="H4:I4"/>
    <mergeCell ref="C6:C7"/>
    <mergeCell ref="D6:D7"/>
    <mergeCell ref="E6:E7"/>
    <mergeCell ref="F6:F7"/>
    <mergeCell ref="A41:B41"/>
    <mergeCell ref="D41:H41"/>
    <mergeCell ref="G6:G7"/>
    <mergeCell ref="H6:H7"/>
    <mergeCell ref="I6:I7"/>
  </mergeCells>
  <printOptions/>
  <pageMargins left="0.7480314960629921" right="0.7480314960629921" top="0.84"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D48"/>
  <sheetViews>
    <sheetView showZeros="0" zoomScalePageLayoutView="0" workbookViewId="0" topLeftCell="A1">
      <selection activeCell="A1" sqref="A1:B1"/>
    </sheetView>
  </sheetViews>
  <sheetFormatPr defaultColWidth="9.125" defaultRowHeight="14.25"/>
  <cols>
    <col min="1" max="1" width="45.125" style="2" customWidth="1"/>
    <col min="2" max="2" width="12.75390625" style="2" customWidth="1"/>
    <col min="3" max="3" width="44.25390625" style="2" customWidth="1"/>
    <col min="4" max="4" width="12.50390625" style="2" customWidth="1"/>
    <col min="5" max="255" width="9.125" style="2" customWidth="1"/>
    <col min="256" max="16384" width="9.125" style="2" customWidth="1"/>
  </cols>
  <sheetData>
    <row r="1" spans="1:2" ht="16.5" customHeight="1">
      <c r="A1" s="14" t="s">
        <v>2370</v>
      </c>
      <c r="B1" s="14"/>
    </row>
    <row r="2" ht="18" customHeight="1"/>
    <row r="3" spans="1:4" ht="30" customHeight="1">
      <c r="A3" s="78" t="s">
        <v>2015</v>
      </c>
      <c r="B3" s="78"/>
      <c r="C3" s="78"/>
      <c r="D3" s="78"/>
    </row>
    <row r="4" spans="1:4" ht="15.75" customHeight="1">
      <c r="A4" s="77" t="s">
        <v>1687</v>
      </c>
      <c r="B4" s="77"/>
      <c r="C4" s="77"/>
      <c r="D4" s="77"/>
    </row>
    <row r="5" spans="1:4" ht="21.75" customHeight="1">
      <c r="A5" s="77" t="s">
        <v>468</v>
      </c>
      <c r="B5" s="77"/>
      <c r="C5" s="77"/>
      <c r="D5" s="77"/>
    </row>
    <row r="6" spans="1:4" ht="16.5" customHeight="1">
      <c r="A6" s="16" t="s">
        <v>469</v>
      </c>
      <c r="B6" s="16" t="s">
        <v>472</v>
      </c>
      <c r="C6" s="16" t="s">
        <v>469</v>
      </c>
      <c r="D6" s="16" t="s">
        <v>472</v>
      </c>
    </row>
    <row r="7" spans="1:4" ht="16.5" customHeight="1">
      <c r="A7" s="17" t="s">
        <v>958</v>
      </c>
      <c r="B7" s="1">
        <v>7400</v>
      </c>
      <c r="C7" s="17" t="s">
        <v>984</v>
      </c>
      <c r="D7" s="1">
        <v>5739</v>
      </c>
    </row>
    <row r="8" spans="1:4" ht="16.5" customHeight="1">
      <c r="A8" s="17" t="s">
        <v>961</v>
      </c>
      <c r="B8" s="1">
        <v>327</v>
      </c>
      <c r="C8" s="17" t="s">
        <v>985</v>
      </c>
      <c r="D8" s="1">
        <v>60757</v>
      </c>
    </row>
    <row r="9" spans="1:4" ht="16.5" customHeight="1">
      <c r="A9" s="17" t="s">
        <v>393</v>
      </c>
      <c r="B9" s="1">
        <v>1804</v>
      </c>
      <c r="C9" s="17" t="s">
        <v>986</v>
      </c>
      <c r="D9" s="1">
        <v>115</v>
      </c>
    </row>
    <row r="10" spans="1:4" ht="16.5" customHeight="1">
      <c r="A10" s="17" t="s">
        <v>394</v>
      </c>
      <c r="B10" s="1">
        <v>3077</v>
      </c>
      <c r="C10" s="17" t="s">
        <v>959</v>
      </c>
      <c r="D10" s="1">
        <v>0</v>
      </c>
    </row>
    <row r="11" spans="1:4" ht="16.5" customHeight="1">
      <c r="A11" s="17" t="s">
        <v>395</v>
      </c>
      <c r="B11" s="1">
        <v>15</v>
      </c>
      <c r="C11" s="17" t="s">
        <v>960</v>
      </c>
      <c r="D11" s="1">
        <v>3</v>
      </c>
    </row>
    <row r="12" spans="1:4" ht="16.5" customHeight="1">
      <c r="A12" s="17" t="s">
        <v>396</v>
      </c>
      <c r="B12" s="1">
        <v>3385</v>
      </c>
      <c r="C12" s="17" t="s">
        <v>962</v>
      </c>
      <c r="D12" s="1">
        <v>0</v>
      </c>
    </row>
    <row r="13" spans="1:4" ht="16.5" customHeight="1">
      <c r="A13" s="17" t="s">
        <v>1688</v>
      </c>
      <c r="B13" s="1">
        <v>-1208</v>
      </c>
      <c r="C13" s="17" t="s">
        <v>963</v>
      </c>
      <c r="D13" s="1">
        <v>0</v>
      </c>
    </row>
    <row r="14" spans="1:4" ht="16.5" customHeight="1">
      <c r="A14" s="17" t="s">
        <v>965</v>
      </c>
      <c r="B14" s="1">
        <v>414066</v>
      </c>
      <c r="C14" s="17" t="s">
        <v>964</v>
      </c>
      <c r="D14" s="1">
        <v>403</v>
      </c>
    </row>
    <row r="15" spans="1:4" ht="16.5" customHeight="1">
      <c r="A15" s="17" t="s">
        <v>966</v>
      </c>
      <c r="B15" s="1">
        <v>0</v>
      </c>
      <c r="C15" s="17" t="s">
        <v>1872</v>
      </c>
      <c r="D15" s="1">
        <v>697</v>
      </c>
    </row>
    <row r="16" spans="1:4" ht="16.5" customHeight="1">
      <c r="A16" s="17" t="s">
        <v>968</v>
      </c>
      <c r="B16" s="1">
        <v>98364</v>
      </c>
      <c r="C16" s="17" t="s">
        <v>967</v>
      </c>
      <c r="D16" s="1">
        <v>1352</v>
      </c>
    </row>
    <row r="17" spans="1:4" ht="16.5" customHeight="1">
      <c r="A17" s="17" t="s">
        <v>970</v>
      </c>
      <c r="B17" s="1">
        <v>49105</v>
      </c>
      <c r="C17" s="17" t="s">
        <v>1873</v>
      </c>
      <c r="D17" s="1">
        <v>5286</v>
      </c>
    </row>
    <row r="18" spans="1:4" ht="16.5" customHeight="1">
      <c r="A18" s="17" t="s">
        <v>972</v>
      </c>
      <c r="B18" s="1">
        <v>19955</v>
      </c>
      <c r="C18" s="17" t="s">
        <v>969</v>
      </c>
      <c r="D18" s="1">
        <v>4592</v>
      </c>
    </row>
    <row r="19" spans="1:4" ht="16.5" customHeight="1">
      <c r="A19" s="17" t="s">
        <v>975</v>
      </c>
      <c r="B19" s="1">
        <v>0</v>
      </c>
      <c r="C19" s="17" t="s">
        <v>971</v>
      </c>
      <c r="D19" s="1">
        <v>811</v>
      </c>
    </row>
    <row r="20" spans="1:4" ht="16.5" customHeight="1">
      <c r="A20" s="17" t="s">
        <v>977</v>
      </c>
      <c r="B20" s="1">
        <v>0</v>
      </c>
      <c r="C20" s="17" t="s">
        <v>973</v>
      </c>
      <c r="D20" s="1">
        <v>23208</v>
      </c>
    </row>
    <row r="21" spans="1:4" ht="16.5" customHeight="1">
      <c r="A21" s="17" t="s">
        <v>1689</v>
      </c>
      <c r="B21" s="1">
        <v>3784</v>
      </c>
      <c r="C21" s="17" t="s">
        <v>974</v>
      </c>
      <c r="D21" s="1">
        <v>380</v>
      </c>
    </row>
    <row r="22" spans="1:4" ht="16.5" customHeight="1">
      <c r="A22" s="17" t="s">
        <v>982</v>
      </c>
      <c r="B22" s="1">
        <v>4665</v>
      </c>
      <c r="C22" s="17" t="s">
        <v>976</v>
      </c>
      <c r="D22" s="1">
        <v>2584</v>
      </c>
    </row>
    <row r="23" spans="1:4" ht="16.5" customHeight="1">
      <c r="A23" s="17" t="s">
        <v>983</v>
      </c>
      <c r="B23" s="1">
        <v>26492</v>
      </c>
      <c r="C23" s="17" t="s">
        <v>978</v>
      </c>
      <c r="D23" s="1">
        <v>185</v>
      </c>
    </row>
    <row r="24" spans="1:4" ht="16.5" customHeight="1">
      <c r="A24" s="17" t="s">
        <v>397</v>
      </c>
      <c r="B24" s="1">
        <v>3507</v>
      </c>
      <c r="C24" s="17" t="s">
        <v>979</v>
      </c>
      <c r="D24" s="1">
        <v>-153</v>
      </c>
    </row>
    <row r="25" spans="1:4" ht="16.5" customHeight="1">
      <c r="A25" s="17" t="s">
        <v>398</v>
      </c>
      <c r="B25" s="1">
        <v>0</v>
      </c>
      <c r="C25" s="17" t="s">
        <v>1874</v>
      </c>
      <c r="D25" s="1">
        <v>106</v>
      </c>
    </row>
    <row r="26" spans="1:4" ht="16.5" customHeight="1">
      <c r="A26" s="17" t="s">
        <v>1875</v>
      </c>
      <c r="B26" s="1">
        <v>0</v>
      </c>
      <c r="C26" s="17" t="s">
        <v>980</v>
      </c>
      <c r="D26" s="1">
        <v>8074</v>
      </c>
    </row>
    <row r="27" spans="1:4" ht="16.5" customHeight="1">
      <c r="A27" s="17" t="s">
        <v>392</v>
      </c>
      <c r="B27" s="1">
        <v>26539</v>
      </c>
      <c r="C27" s="18" t="s">
        <v>981</v>
      </c>
      <c r="D27" s="19">
        <v>5</v>
      </c>
    </row>
    <row r="28" spans="1:4" ht="16.5" customHeight="1">
      <c r="A28" s="17" t="s">
        <v>1877</v>
      </c>
      <c r="B28" s="21">
        <v>0</v>
      </c>
      <c r="C28" s="17" t="s">
        <v>2016</v>
      </c>
      <c r="D28" s="1">
        <v>3144</v>
      </c>
    </row>
    <row r="29" spans="1:4" ht="16.5" customHeight="1">
      <c r="A29" s="17" t="s">
        <v>1879</v>
      </c>
      <c r="B29" s="21">
        <v>0</v>
      </c>
      <c r="C29" s="17" t="s">
        <v>1690</v>
      </c>
      <c r="D29" s="1">
        <v>9965</v>
      </c>
    </row>
    <row r="30" spans="1:4" ht="16.5" customHeight="1">
      <c r="A30" s="17" t="s">
        <v>1881</v>
      </c>
      <c r="B30" s="21">
        <v>0</v>
      </c>
      <c r="C30" s="17" t="s">
        <v>1876</v>
      </c>
      <c r="D30" s="1">
        <v>61880</v>
      </c>
    </row>
    <row r="31" spans="1:4" ht="16.5" customHeight="1">
      <c r="A31" s="17" t="s">
        <v>1883</v>
      </c>
      <c r="B31" s="21">
        <v>2398</v>
      </c>
      <c r="C31" s="17" t="s">
        <v>1878</v>
      </c>
      <c r="D31" s="1">
        <v>61880</v>
      </c>
    </row>
    <row r="32" spans="1:4" ht="16.5" customHeight="1">
      <c r="A32" s="17" t="s">
        <v>1885</v>
      </c>
      <c r="B32" s="21">
        <v>27504</v>
      </c>
      <c r="C32" s="17" t="s">
        <v>1880</v>
      </c>
      <c r="D32" s="1">
        <v>0</v>
      </c>
    </row>
    <row r="33" spans="1:4" ht="16.5" customHeight="1">
      <c r="A33" s="17" t="s">
        <v>1887</v>
      </c>
      <c r="B33" s="21">
        <v>50</v>
      </c>
      <c r="C33" s="17" t="s">
        <v>1882</v>
      </c>
      <c r="D33" s="1">
        <v>0</v>
      </c>
    </row>
    <row r="34" spans="1:4" ht="16.5" customHeight="1">
      <c r="A34" s="17" t="s">
        <v>1889</v>
      </c>
      <c r="B34" s="21">
        <v>8272</v>
      </c>
      <c r="C34" s="17" t="s">
        <v>1884</v>
      </c>
      <c r="D34" s="1">
        <v>0</v>
      </c>
    </row>
    <row r="35" spans="1:4" ht="16.5" customHeight="1">
      <c r="A35" s="17" t="s">
        <v>1891</v>
      </c>
      <c r="B35" s="21">
        <v>48674</v>
      </c>
      <c r="C35" s="17" t="s">
        <v>1886</v>
      </c>
      <c r="D35" s="1">
        <v>30978</v>
      </c>
    </row>
    <row r="36" spans="1:4" ht="16.5" customHeight="1">
      <c r="A36" s="17" t="s">
        <v>2017</v>
      </c>
      <c r="B36" s="21">
        <v>14051</v>
      </c>
      <c r="C36" s="17" t="s">
        <v>1888</v>
      </c>
      <c r="D36" s="1">
        <v>30000</v>
      </c>
    </row>
    <row r="37" spans="1:4" ht="16.5" customHeight="1">
      <c r="A37" s="17" t="s">
        <v>1894</v>
      </c>
      <c r="B37" s="21">
        <v>4364</v>
      </c>
      <c r="C37" s="17" t="s">
        <v>2018</v>
      </c>
      <c r="D37" s="1">
        <v>0</v>
      </c>
    </row>
    <row r="38" spans="1:4" ht="16.5" customHeight="1">
      <c r="A38" s="17" t="s">
        <v>1895</v>
      </c>
      <c r="B38" s="21">
        <v>0</v>
      </c>
      <c r="C38" s="17" t="s">
        <v>1890</v>
      </c>
      <c r="D38" s="1">
        <v>978</v>
      </c>
    </row>
    <row r="39" spans="1:4" ht="16.5" customHeight="1">
      <c r="A39" s="17" t="s">
        <v>1896</v>
      </c>
      <c r="B39" s="21">
        <v>38976</v>
      </c>
      <c r="C39" s="17" t="s">
        <v>1892</v>
      </c>
      <c r="D39" s="1">
        <v>0</v>
      </c>
    </row>
    <row r="40" spans="1:4" ht="16.5" customHeight="1">
      <c r="A40" s="17" t="s">
        <v>1898</v>
      </c>
      <c r="B40" s="21">
        <v>17019</v>
      </c>
      <c r="C40" s="17" t="s">
        <v>1893</v>
      </c>
      <c r="D40" s="1">
        <v>15813</v>
      </c>
    </row>
    <row r="41" spans="1:4" ht="16.5" customHeight="1">
      <c r="A41" s="17" t="s">
        <v>1900</v>
      </c>
      <c r="B41" s="21">
        <v>0</v>
      </c>
      <c r="C41" s="17" t="s">
        <v>399</v>
      </c>
      <c r="D41" s="1">
        <v>11</v>
      </c>
    </row>
    <row r="42" spans="1:4" ht="16.5" customHeight="1">
      <c r="A42" s="17" t="s">
        <v>1902</v>
      </c>
      <c r="B42" s="21">
        <v>0</v>
      </c>
      <c r="C42" s="17" t="s">
        <v>400</v>
      </c>
      <c r="D42" s="1">
        <v>15802</v>
      </c>
    </row>
    <row r="43" spans="1:4" ht="16.5" customHeight="1">
      <c r="A43" s="18" t="s">
        <v>1904</v>
      </c>
      <c r="B43" s="21">
        <v>0</v>
      </c>
      <c r="C43" s="17" t="s">
        <v>1897</v>
      </c>
      <c r="D43" s="1">
        <v>57380</v>
      </c>
    </row>
    <row r="44" spans="1:4" ht="16.5" customHeight="1">
      <c r="A44" s="17" t="s">
        <v>1868</v>
      </c>
      <c r="B44" s="59">
        <v>0</v>
      </c>
      <c r="C44" s="17" t="s">
        <v>1899</v>
      </c>
      <c r="D44" s="1">
        <v>57380</v>
      </c>
    </row>
    <row r="45" spans="1:4" ht="16.5" customHeight="1">
      <c r="A45" s="17" t="s">
        <v>1869</v>
      </c>
      <c r="B45" s="59">
        <v>13207</v>
      </c>
      <c r="C45" s="17" t="s">
        <v>1901</v>
      </c>
      <c r="D45" s="1">
        <v>0</v>
      </c>
    </row>
    <row r="46" spans="1:4" ht="16.5" customHeight="1">
      <c r="A46" s="18" t="s">
        <v>1870</v>
      </c>
      <c r="B46" s="60">
        <v>0</v>
      </c>
      <c r="C46" s="17" t="s">
        <v>1903</v>
      </c>
      <c r="D46" s="1">
        <v>0</v>
      </c>
    </row>
    <row r="47" spans="1:4" ht="16.5" customHeight="1">
      <c r="A47" s="18" t="s">
        <v>2019</v>
      </c>
      <c r="B47" s="20">
        <v>1401</v>
      </c>
      <c r="C47" s="17" t="s">
        <v>1905</v>
      </c>
      <c r="D47" s="1">
        <v>0</v>
      </c>
    </row>
    <row r="48" spans="1:4" ht="16.5" customHeight="1">
      <c r="A48" s="17" t="s">
        <v>1871</v>
      </c>
      <c r="B48" s="21">
        <v>0</v>
      </c>
      <c r="C48" s="45"/>
      <c r="D48" s="1"/>
    </row>
  </sheetData>
  <sheetProtection/>
  <mergeCells count="3">
    <mergeCell ref="A3:D3"/>
    <mergeCell ref="A4:D4"/>
    <mergeCell ref="A5:D5"/>
  </mergeCells>
  <printOptions horizontalCentered="1"/>
  <pageMargins left="0.7480314960629921" right="0.7480314960629921" top="0.984251968503937" bottom="0.984251968503937" header="0.5118110236220472" footer="0.5118110236220472"/>
  <pageSetup orientation="landscape" paperSize="9" r:id="rId1"/>
</worksheet>
</file>

<file path=xl/worksheets/sheet7.xml><?xml version="1.0" encoding="utf-8"?>
<worksheet xmlns="http://schemas.openxmlformats.org/spreadsheetml/2006/main" xmlns:r="http://schemas.openxmlformats.org/officeDocument/2006/relationships">
  <dimension ref="A1:C20"/>
  <sheetViews>
    <sheetView zoomScalePageLayoutView="0" workbookViewId="0" topLeftCell="A1">
      <selection activeCell="A1" sqref="A1"/>
    </sheetView>
  </sheetViews>
  <sheetFormatPr defaultColWidth="9.125" defaultRowHeight="14.25"/>
  <cols>
    <col min="1" max="1" width="40.00390625" style="6" customWidth="1"/>
    <col min="2" max="3" width="33.125" style="6" customWidth="1"/>
    <col min="4" max="16384" width="9.125" style="2" customWidth="1"/>
  </cols>
  <sheetData>
    <row r="1" spans="1:2" ht="18.75" customHeight="1">
      <c r="A1" s="14" t="s">
        <v>2371</v>
      </c>
      <c r="B1" s="14"/>
    </row>
    <row r="2" spans="1:3" ht="33.75" customHeight="1">
      <c r="A2" s="78" t="s">
        <v>2020</v>
      </c>
      <c r="B2" s="87"/>
      <c r="C2" s="87"/>
    </row>
    <row r="3" spans="1:3" ht="18.75" customHeight="1">
      <c r="A3" s="88" t="s">
        <v>1691</v>
      </c>
      <c r="B3" s="88"/>
      <c r="C3" s="88"/>
    </row>
    <row r="4" spans="1:3" ht="18.75" customHeight="1">
      <c r="A4" s="88" t="s">
        <v>468</v>
      </c>
      <c r="B4" s="88"/>
      <c r="C4" s="88"/>
    </row>
    <row r="5" spans="1:3" ht="18.75" customHeight="1">
      <c r="A5" s="30" t="s">
        <v>865</v>
      </c>
      <c r="B5" s="30" t="s">
        <v>1014</v>
      </c>
      <c r="C5" s="30" t="s">
        <v>472</v>
      </c>
    </row>
    <row r="6" spans="1:3" ht="18.75" customHeight="1">
      <c r="A6" s="31" t="s">
        <v>1152</v>
      </c>
      <c r="B6" s="32"/>
      <c r="C6" s="32">
        <v>777160</v>
      </c>
    </row>
    <row r="7" spans="1:3" ht="18.75" customHeight="1">
      <c r="A7" s="31" t="s">
        <v>1153</v>
      </c>
      <c r="B7" s="32"/>
      <c r="C7" s="32">
        <v>664180</v>
      </c>
    </row>
    <row r="8" spans="1:3" ht="18.75" customHeight="1">
      <c r="A8" s="31" t="s">
        <v>1154</v>
      </c>
      <c r="B8" s="32"/>
      <c r="C8" s="32">
        <v>112980</v>
      </c>
    </row>
    <row r="9" spans="1:3" ht="18.75" customHeight="1">
      <c r="A9" s="31" t="s">
        <v>1155</v>
      </c>
      <c r="B9" s="32">
        <v>1136114</v>
      </c>
      <c r="C9" s="32"/>
    </row>
    <row r="10" spans="1:3" ht="18.75" customHeight="1">
      <c r="A10" s="31" t="s">
        <v>1153</v>
      </c>
      <c r="B10" s="32">
        <v>921834</v>
      </c>
      <c r="C10" s="32"/>
    </row>
    <row r="11" spans="1:3" ht="18.75" customHeight="1">
      <c r="A11" s="31" t="s">
        <v>1154</v>
      </c>
      <c r="B11" s="32">
        <v>214280</v>
      </c>
      <c r="C11" s="32"/>
    </row>
    <row r="12" spans="1:3" ht="18.75" customHeight="1">
      <c r="A12" s="31" t="s">
        <v>1156</v>
      </c>
      <c r="B12" s="32"/>
      <c r="C12" s="32">
        <v>156680</v>
      </c>
    </row>
    <row r="13" spans="1:3" ht="18.75" customHeight="1">
      <c r="A13" s="31" t="s">
        <v>1153</v>
      </c>
      <c r="B13" s="32"/>
      <c r="C13" s="32">
        <v>61880</v>
      </c>
    </row>
    <row r="14" spans="1:3" ht="18.75" customHeight="1">
      <c r="A14" s="31" t="s">
        <v>1154</v>
      </c>
      <c r="B14" s="32"/>
      <c r="C14" s="32">
        <v>94800</v>
      </c>
    </row>
    <row r="15" spans="1:3" ht="18.75" customHeight="1">
      <c r="A15" s="31" t="s">
        <v>1157</v>
      </c>
      <c r="B15" s="32"/>
      <c r="C15" s="32">
        <v>58280</v>
      </c>
    </row>
    <row r="16" spans="1:3" ht="18.75" customHeight="1">
      <c r="A16" s="31" t="s">
        <v>1153</v>
      </c>
      <c r="B16" s="32"/>
      <c r="C16" s="32">
        <v>57380</v>
      </c>
    </row>
    <row r="17" spans="1:3" ht="18.75" customHeight="1">
      <c r="A17" s="31" t="s">
        <v>1154</v>
      </c>
      <c r="B17" s="32"/>
      <c r="C17" s="32">
        <v>900</v>
      </c>
    </row>
    <row r="18" spans="1:3" ht="18.75" customHeight="1">
      <c r="A18" s="31" t="s">
        <v>1158</v>
      </c>
      <c r="B18" s="32"/>
      <c r="C18" s="32">
        <v>875560</v>
      </c>
    </row>
    <row r="19" spans="1:3" ht="18.75" customHeight="1">
      <c r="A19" s="31" t="s">
        <v>1153</v>
      </c>
      <c r="B19" s="32"/>
      <c r="C19" s="32">
        <v>668680</v>
      </c>
    </row>
    <row r="20" spans="1:3" ht="18.75" customHeight="1">
      <c r="A20" s="31" t="s">
        <v>1154</v>
      </c>
      <c r="B20" s="32"/>
      <c r="C20" s="32">
        <v>206880</v>
      </c>
    </row>
  </sheetData>
  <sheetProtection/>
  <mergeCells count="3">
    <mergeCell ref="A2:C2"/>
    <mergeCell ref="A3:C3"/>
    <mergeCell ref="A4:C4"/>
  </mergeCells>
  <printOptions horizontalCentered="1"/>
  <pageMargins left="0.7480314960629921" right="0.7480314960629921" top="0.984251968503937" bottom="0.984251968503937" header="0.5118110236220472" footer="0.5118110236220472"/>
  <pageSetup orientation="landscape" paperSize="9" r:id="rId1"/>
</worksheet>
</file>

<file path=xl/worksheets/sheet8.xml><?xml version="1.0" encoding="utf-8"?>
<worksheet xmlns="http://schemas.openxmlformats.org/spreadsheetml/2006/main" xmlns:r="http://schemas.openxmlformats.org/officeDocument/2006/relationships">
  <dimension ref="A1:J13"/>
  <sheetViews>
    <sheetView showZeros="0" tabSelected="1" zoomScaleSheetLayoutView="55" zoomScalePageLayoutView="0" workbookViewId="0" topLeftCell="A1">
      <selection activeCell="F16" sqref="F16"/>
    </sheetView>
  </sheetViews>
  <sheetFormatPr defaultColWidth="0" defaultRowHeight="14.25"/>
  <cols>
    <col min="1" max="1" width="29.50390625" style="10" bestFit="1" customWidth="1"/>
    <col min="2" max="2" width="11.125" style="11" customWidth="1"/>
    <col min="3" max="3" width="11.125" style="12" customWidth="1"/>
    <col min="4" max="4" width="11.125" style="13" customWidth="1"/>
    <col min="5" max="5" width="11.125" style="12" customWidth="1"/>
    <col min="6" max="6" width="11.125" style="13" customWidth="1"/>
    <col min="7" max="10" width="11.125" style="12" customWidth="1"/>
    <col min="11" max="252" width="9.00390625" style="12" customWidth="1"/>
    <col min="253" max="16384" width="0" style="12" hidden="1" customWidth="1"/>
  </cols>
  <sheetData>
    <row r="1" spans="1:4" s="9" customFormat="1" ht="33.75" customHeight="1">
      <c r="A1" s="14" t="s">
        <v>2372</v>
      </c>
      <c r="B1" s="8"/>
      <c r="D1" s="7"/>
    </row>
    <row r="2" spans="1:10" s="9" customFormat="1" ht="26.25" customHeight="1">
      <c r="A2" s="109" t="s">
        <v>2392</v>
      </c>
      <c r="B2" s="109"/>
      <c r="C2" s="109"/>
      <c r="D2" s="109"/>
      <c r="E2" s="109"/>
      <c r="F2" s="109"/>
      <c r="G2" s="109"/>
      <c r="H2" s="109"/>
      <c r="I2" s="109"/>
      <c r="J2" s="109"/>
    </row>
    <row r="3" spans="1:10" s="9" customFormat="1" ht="31.5" customHeight="1">
      <c r="A3" s="14"/>
      <c r="B3" s="8"/>
      <c r="D3" s="7"/>
      <c r="J3" s="110" t="s">
        <v>2389</v>
      </c>
    </row>
    <row r="4" spans="1:10" s="56" customFormat="1" ht="18" customHeight="1">
      <c r="A4" s="107" t="s">
        <v>865</v>
      </c>
      <c r="B4" s="107" t="s">
        <v>864</v>
      </c>
      <c r="C4" s="107" t="s">
        <v>2385</v>
      </c>
      <c r="D4" s="107"/>
      <c r="E4" s="107"/>
      <c r="F4" s="107"/>
      <c r="G4" s="107"/>
      <c r="H4" s="107" t="s">
        <v>2386</v>
      </c>
      <c r="I4" s="107"/>
      <c r="J4" s="107"/>
    </row>
    <row r="5" spans="1:10" s="56" customFormat="1" ht="34.5" customHeight="1">
      <c r="A5" s="107"/>
      <c r="B5" s="107"/>
      <c r="C5" s="108" t="s">
        <v>1009</v>
      </c>
      <c r="D5" s="113" t="s">
        <v>2398</v>
      </c>
      <c r="E5" s="113" t="s">
        <v>2393</v>
      </c>
      <c r="F5" s="113" t="s">
        <v>2394</v>
      </c>
      <c r="G5" s="113" t="s">
        <v>2395</v>
      </c>
      <c r="H5" s="108" t="s">
        <v>1009</v>
      </c>
      <c r="I5" s="113" t="s">
        <v>2396</v>
      </c>
      <c r="J5" s="113" t="s">
        <v>2397</v>
      </c>
    </row>
    <row r="6" spans="1:10" s="56" customFormat="1" ht="20.25" customHeight="1">
      <c r="A6" s="57" t="s">
        <v>1152</v>
      </c>
      <c r="B6" s="111">
        <f>SUM(C6,H6)</f>
        <v>777160</v>
      </c>
      <c r="C6" s="111">
        <f>SUM(D6:G6)</f>
        <v>664180</v>
      </c>
      <c r="D6" s="111">
        <v>664180</v>
      </c>
      <c r="E6" s="111">
        <v>0</v>
      </c>
      <c r="F6" s="111">
        <v>0</v>
      </c>
      <c r="G6" s="111">
        <v>0</v>
      </c>
      <c r="H6" s="111">
        <f>SUM(I6:J6)</f>
        <v>112980</v>
      </c>
      <c r="I6" s="111">
        <v>112980</v>
      </c>
      <c r="J6" s="111">
        <v>0</v>
      </c>
    </row>
    <row r="7" spans="1:10" s="56" customFormat="1" ht="20.25" customHeight="1">
      <c r="A7" s="57" t="s">
        <v>2387</v>
      </c>
      <c r="B7" s="111">
        <f>C7+H7</f>
        <v>1136114</v>
      </c>
      <c r="C7" s="111">
        <v>921834</v>
      </c>
      <c r="D7" s="112"/>
      <c r="E7" s="112"/>
      <c r="F7" s="112"/>
      <c r="G7" s="112"/>
      <c r="H7" s="111">
        <v>214280</v>
      </c>
      <c r="I7" s="112"/>
      <c r="J7" s="112"/>
    </row>
    <row r="8" spans="1:10" s="56" customFormat="1" ht="20.25" customHeight="1">
      <c r="A8" s="57" t="s">
        <v>1156</v>
      </c>
      <c r="B8" s="111">
        <f>C8+H8</f>
        <v>156680</v>
      </c>
      <c r="C8" s="111">
        <f>SUM(D8:F8)</f>
        <v>61880</v>
      </c>
      <c r="D8" s="111">
        <v>61880</v>
      </c>
      <c r="E8" s="111">
        <v>0</v>
      </c>
      <c r="F8" s="111">
        <v>0</v>
      </c>
      <c r="G8" s="112"/>
      <c r="H8" s="111">
        <f>I8</f>
        <v>94800</v>
      </c>
      <c r="I8" s="111">
        <v>94800</v>
      </c>
      <c r="J8" s="112"/>
    </row>
    <row r="9" spans="1:10" s="56" customFormat="1" ht="20.25" customHeight="1">
      <c r="A9" s="57" t="s">
        <v>1157</v>
      </c>
      <c r="B9" s="111">
        <f>C9+H9</f>
        <v>58280</v>
      </c>
      <c r="C9" s="111">
        <f>SUM(D9:G9)</f>
        <v>57380</v>
      </c>
      <c r="D9" s="111">
        <v>57380</v>
      </c>
      <c r="E9" s="111">
        <v>0</v>
      </c>
      <c r="F9" s="111">
        <v>0</v>
      </c>
      <c r="G9" s="111">
        <v>0</v>
      </c>
      <c r="H9" s="111">
        <f>J9+I9</f>
        <v>900</v>
      </c>
      <c r="I9" s="111">
        <v>900</v>
      </c>
      <c r="J9" s="111">
        <v>0</v>
      </c>
    </row>
    <row r="10" spans="1:10" s="56" customFormat="1" ht="20.25" customHeight="1">
      <c r="A10" s="57" t="s">
        <v>2388</v>
      </c>
      <c r="B10" s="111">
        <f>C10+H10</f>
        <v>0</v>
      </c>
      <c r="C10" s="111">
        <f>SUM(D10:G10)</f>
        <v>0</v>
      </c>
      <c r="D10" s="111">
        <v>0</v>
      </c>
      <c r="E10" s="111">
        <v>0</v>
      </c>
      <c r="F10" s="111">
        <v>0</v>
      </c>
      <c r="G10" s="111">
        <v>0</v>
      </c>
      <c r="H10" s="111">
        <f>I10+J10</f>
        <v>0</v>
      </c>
      <c r="I10" s="111">
        <v>0</v>
      </c>
      <c r="J10" s="111">
        <v>0</v>
      </c>
    </row>
    <row r="11" spans="1:10" s="56" customFormat="1" ht="20.25" customHeight="1">
      <c r="A11" s="57" t="s">
        <v>1158</v>
      </c>
      <c r="B11" s="111">
        <f>C11+H11</f>
        <v>875560</v>
      </c>
      <c r="C11" s="111">
        <f>SUM(D11:G11)</f>
        <v>668680</v>
      </c>
      <c r="D11" s="111">
        <f>D6+D8-D9-D10</f>
        <v>668680</v>
      </c>
      <c r="E11" s="111">
        <f>E6+E8-E9-E10</f>
        <v>0</v>
      </c>
      <c r="F11" s="111">
        <f>F6+F8-F9-F10</f>
        <v>0</v>
      </c>
      <c r="G11" s="111">
        <f>G6-G9-G10</f>
        <v>0</v>
      </c>
      <c r="H11" s="111">
        <f>SUM(I11:J11)</f>
        <v>206880</v>
      </c>
      <c r="I11" s="111">
        <f>I8+I6-I9-I10</f>
        <v>206880</v>
      </c>
      <c r="J11" s="111">
        <f>J6-J9-J10</f>
        <v>0</v>
      </c>
    </row>
    <row r="12" spans="1:10" s="56" customFormat="1" ht="20.25" customHeight="1">
      <c r="A12" s="57" t="s">
        <v>2390</v>
      </c>
      <c r="B12" s="111">
        <f>C12+H12</f>
        <v>169</v>
      </c>
      <c r="C12" s="111">
        <f>SUM(D12:G12)</f>
        <v>67</v>
      </c>
      <c r="D12" s="111">
        <v>67</v>
      </c>
      <c r="E12" s="111"/>
      <c r="F12" s="111"/>
      <c r="G12" s="111"/>
      <c r="H12" s="111">
        <f>SUM(I12:J12)</f>
        <v>102</v>
      </c>
      <c r="I12" s="111">
        <v>102</v>
      </c>
      <c r="J12" s="111"/>
    </row>
    <row r="13" spans="1:10" s="56" customFormat="1" ht="20.25" customHeight="1">
      <c r="A13" s="57" t="s">
        <v>2391</v>
      </c>
      <c r="B13" s="111">
        <f>C13+H13</f>
        <v>28672</v>
      </c>
      <c r="C13" s="111">
        <f>SUM(D13:G13)</f>
        <v>23251</v>
      </c>
      <c r="D13" s="111">
        <v>23251</v>
      </c>
      <c r="E13" s="111"/>
      <c r="F13" s="111"/>
      <c r="G13" s="111"/>
      <c r="H13" s="111">
        <f>SUM(I13:J13)</f>
        <v>5421</v>
      </c>
      <c r="I13" s="111">
        <v>5421</v>
      </c>
      <c r="J13" s="111"/>
    </row>
  </sheetData>
  <sheetProtection/>
  <mergeCells count="5">
    <mergeCell ref="A4:A5"/>
    <mergeCell ref="B4:B5"/>
    <mergeCell ref="C4:G4"/>
    <mergeCell ref="H4:J4"/>
    <mergeCell ref="A2:J2"/>
  </mergeCells>
  <printOptions horizontalCentered="1"/>
  <pageMargins left="0.5511811023622047" right="0.5511811023622047" top="0.8661417322834646" bottom="0.3937007874015748" header="0.5905511811023623" footer="0.15748031496062992"/>
  <pageSetup firstPageNumber="126" useFirstPageNumber="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K33"/>
  <sheetViews>
    <sheetView showGridLines="0" showZeros="0" zoomScalePageLayoutView="0" workbookViewId="0" topLeftCell="A1">
      <selection activeCell="A1" sqref="A1"/>
    </sheetView>
  </sheetViews>
  <sheetFormatPr defaultColWidth="9.125" defaultRowHeight="14.25"/>
  <cols>
    <col min="1" max="1" width="36.625" style="2" customWidth="1"/>
    <col min="2" max="4" width="11.00390625" style="2" customWidth="1"/>
    <col min="5" max="5" width="22.625" style="2" customWidth="1"/>
    <col min="6" max="8" width="10.25390625" style="2" customWidth="1"/>
    <col min="9" max="11" width="10.25390625" style="2" hidden="1" customWidth="1"/>
    <col min="12" max="16384" width="9.125" style="2" customWidth="1"/>
  </cols>
  <sheetData>
    <row r="1" spans="1:6" ht="21.75" customHeight="1">
      <c r="A1" s="14" t="s">
        <v>2373</v>
      </c>
      <c r="B1" s="3"/>
      <c r="C1" s="3"/>
      <c r="D1" s="3"/>
      <c r="E1" s="3"/>
      <c r="F1" s="3"/>
    </row>
    <row r="2" spans="1:11" ht="33.75" customHeight="1">
      <c r="A2" s="78" t="s">
        <v>2026</v>
      </c>
      <c r="B2" s="87"/>
      <c r="C2" s="87"/>
      <c r="D2" s="87"/>
      <c r="E2" s="87"/>
      <c r="F2" s="87"/>
      <c r="G2" s="87"/>
      <c r="H2" s="87"/>
      <c r="I2" s="87"/>
      <c r="J2" s="87"/>
      <c r="K2" s="87"/>
    </row>
    <row r="3" spans="1:11" ht="16.5" customHeight="1">
      <c r="A3" s="88" t="s">
        <v>1692</v>
      </c>
      <c r="B3" s="88"/>
      <c r="C3" s="88"/>
      <c r="D3" s="88"/>
      <c r="E3" s="88"/>
      <c r="F3" s="88"/>
      <c r="G3" s="88"/>
      <c r="H3" s="88"/>
      <c r="I3" s="33"/>
      <c r="J3" s="33"/>
      <c r="K3" s="33"/>
    </row>
    <row r="4" spans="1:11" ht="16.5" customHeight="1">
      <c r="A4" s="88" t="s">
        <v>468</v>
      </c>
      <c r="B4" s="88"/>
      <c r="C4" s="88"/>
      <c r="D4" s="88"/>
      <c r="E4" s="88"/>
      <c r="F4" s="88"/>
      <c r="G4" s="88"/>
      <c r="H4" s="88"/>
      <c r="I4" s="33"/>
      <c r="J4" s="33"/>
      <c r="K4" s="33"/>
    </row>
    <row r="5" spans="1:11" ht="17.25" customHeight="1">
      <c r="A5" s="30" t="s">
        <v>469</v>
      </c>
      <c r="B5" s="30" t="s">
        <v>1014</v>
      </c>
      <c r="C5" s="30" t="s">
        <v>471</v>
      </c>
      <c r="D5" s="30" t="s">
        <v>472</v>
      </c>
      <c r="E5" s="30" t="s">
        <v>469</v>
      </c>
      <c r="F5" s="30" t="s">
        <v>1014</v>
      </c>
      <c r="G5" s="30" t="s">
        <v>471</v>
      </c>
      <c r="H5" s="30" t="s">
        <v>472</v>
      </c>
      <c r="I5" s="34"/>
      <c r="J5" s="34"/>
      <c r="K5" s="34"/>
    </row>
    <row r="6" spans="1:11" ht="17.25" customHeight="1">
      <c r="A6" s="36" t="s">
        <v>858</v>
      </c>
      <c r="B6" s="37">
        <v>102000</v>
      </c>
      <c r="C6" s="37">
        <v>102000</v>
      </c>
      <c r="D6" s="37">
        <v>102128</v>
      </c>
      <c r="E6" s="31" t="s">
        <v>706</v>
      </c>
      <c r="F6" s="32">
        <v>0</v>
      </c>
      <c r="G6" s="32">
        <v>0</v>
      </c>
      <c r="H6" s="32">
        <v>0</v>
      </c>
      <c r="I6" s="33"/>
      <c r="J6" s="33"/>
      <c r="K6" s="33"/>
    </row>
    <row r="7" spans="1:11" ht="17.25" customHeight="1">
      <c r="A7" s="38" t="s">
        <v>1693</v>
      </c>
      <c r="B7" s="32">
        <v>0</v>
      </c>
      <c r="C7" s="32">
        <v>0</v>
      </c>
      <c r="D7" s="32">
        <v>0</v>
      </c>
      <c r="E7" s="39" t="s">
        <v>1792</v>
      </c>
      <c r="F7" s="32">
        <v>0</v>
      </c>
      <c r="G7" s="32">
        <v>25</v>
      </c>
      <c r="H7" s="32">
        <v>24</v>
      </c>
      <c r="I7" s="35"/>
      <c r="J7" s="35"/>
      <c r="K7" s="35"/>
    </row>
    <row r="8" spans="1:11" ht="17.25" customHeight="1">
      <c r="A8" s="40"/>
      <c r="B8" s="41"/>
      <c r="C8" s="41"/>
      <c r="D8" s="41"/>
      <c r="E8" s="31" t="s">
        <v>725</v>
      </c>
      <c r="F8" s="32">
        <v>289</v>
      </c>
      <c r="G8" s="32">
        <v>289</v>
      </c>
      <c r="H8" s="32">
        <v>289</v>
      </c>
      <c r="I8" s="35"/>
      <c r="J8" s="35"/>
      <c r="K8" s="35"/>
    </row>
    <row r="9" spans="1:11" ht="17.25" customHeight="1">
      <c r="A9" s="31"/>
      <c r="B9" s="32"/>
      <c r="C9" s="32"/>
      <c r="D9" s="32"/>
      <c r="E9" s="31" t="s">
        <v>778</v>
      </c>
      <c r="F9" s="32">
        <v>0</v>
      </c>
      <c r="G9" s="32">
        <v>0</v>
      </c>
      <c r="H9" s="32">
        <v>0</v>
      </c>
      <c r="I9" s="35"/>
      <c r="J9" s="35"/>
      <c r="K9" s="35"/>
    </row>
    <row r="10" spans="1:11" ht="17.25" customHeight="1">
      <c r="A10" s="31"/>
      <c r="B10" s="32"/>
      <c r="C10" s="32"/>
      <c r="D10" s="32"/>
      <c r="E10" s="31" t="s">
        <v>794</v>
      </c>
      <c r="F10" s="32">
        <v>95577</v>
      </c>
      <c r="G10" s="32">
        <v>66086</v>
      </c>
      <c r="H10" s="32">
        <v>64837</v>
      </c>
      <c r="I10" s="35"/>
      <c r="J10" s="35"/>
      <c r="K10" s="35"/>
    </row>
    <row r="11" spans="1:11" ht="17.25" customHeight="1">
      <c r="A11" s="31"/>
      <c r="B11" s="32"/>
      <c r="C11" s="32"/>
      <c r="D11" s="32"/>
      <c r="E11" s="31" t="s">
        <v>805</v>
      </c>
      <c r="F11" s="32">
        <v>0</v>
      </c>
      <c r="G11" s="32">
        <v>74</v>
      </c>
      <c r="H11" s="32">
        <v>74</v>
      </c>
      <c r="I11" s="35"/>
      <c r="J11" s="35"/>
      <c r="K11" s="35"/>
    </row>
    <row r="12" spans="1:11" ht="17.25" customHeight="1">
      <c r="A12" s="31"/>
      <c r="B12" s="32"/>
      <c r="C12" s="32"/>
      <c r="D12" s="32"/>
      <c r="E12" s="31" t="s">
        <v>834</v>
      </c>
      <c r="F12" s="32">
        <v>0</v>
      </c>
      <c r="G12" s="32">
        <v>50000</v>
      </c>
      <c r="H12" s="32">
        <v>50000</v>
      </c>
      <c r="I12" s="35"/>
      <c r="J12" s="35"/>
      <c r="K12" s="35"/>
    </row>
    <row r="13" spans="1:11" ht="17.25" customHeight="1">
      <c r="A13" s="31"/>
      <c r="B13" s="32"/>
      <c r="C13" s="32"/>
      <c r="D13" s="32"/>
      <c r="E13" s="31" t="s">
        <v>1993</v>
      </c>
      <c r="F13" s="32">
        <v>0</v>
      </c>
      <c r="G13" s="32">
        <v>0</v>
      </c>
      <c r="H13" s="32">
        <v>0</v>
      </c>
      <c r="I13" s="35"/>
      <c r="J13" s="35"/>
      <c r="K13" s="35"/>
    </row>
    <row r="14" spans="1:11" ht="17.25" customHeight="1">
      <c r="A14" s="31"/>
      <c r="B14" s="32"/>
      <c r="C14" s="32"/>
      <c r="D14" s="32"/>
      <c r="E14" s="31" t="s">
        <v>859</v>
      </c>
      <c r="F14" s="32">
        <v>1495</v>
      </c>
      <c r="G14" s="32">
        <v>51756</v>
      </c>
      <c r="H14" s="32">
        <v>51719</v>
      </c>
      <c r="I14" s="35"/>
      <c r="J14" s="35"/>
      <c r="K14" s="35"/>
    </row>
    <row r="15" spans="1:11" ht="17.25" customHeight="1">
      <c r="A15" s="31"/>
      <c r="B15" s="32"/>
      <c r="C15" s="32"/>
      <c r="D15" s="32"/>
      <c r="E15" s="31" t="s">
        <v>951</v>
      </c>
      <c r="F15" s="32">
        <v>5421</v>
      </c>
      <c r="G15" s="32">
        <v>5421</v>
      </c>
      <c r="H15" s="32">
        <v>5421</v>
      </c>
      <c r="I15" s="35"/>
      <c r="J15" s="35"/>
      <c r="K15" s="35"/>
    </row>
    <row r="16" spans="1:11" ht="17.25" customHeight="1">
      <c r="A16" s="31"/>
      <c r="B16" s="32"/>
      <c r="C16" s="32"/>
      <c r="D16" s="32"/>
      <c r="E16" s="31" t="s">
        <v>952</v>
      </c>
      <c r="F16" s="32">
        <v>102</v>
      </c>
      <c r="G16" s="32">
        <v>102</v>
      </c>
      <c r="H16" s="32">
        <v>102</v>
      </c>
      <c r="I16" s="35"/>
      <c r="J16" s="35"/>
      <c r="K16" s="35"/>
    </row>
    <row r="17" spans="1:11" ht="17.25" customHeight="1">
      <c r="A17" s="31"/>
      <c r="B17" s="32"/>
      <c r="C17" s="32"/>
      <c r="D17" s="32"/>
      <c r="E17" s="31" t="s">
        <v>2021</v>
      </c>
      <c r="F17" s="32">
        <v>0</v>
      </c>
      <c r="G17" s="32">
        <v>14400</v>
      </c>
      <c r="H17" s="32">
        <v>14400</v>
      </c>
      <c r="I17" s="35"/>
      <c r="J17" s="35"/>
      <c r="K17" s="35"/>
    </row>
    <row r="18" spans="1:11" ht="17.25" customHeight="1">
      <c r="A18" s="30" t="s">
        <v>491</v>
      </c>
      <c r="B18" s="32">
        <v>102000</v>
      </c>
      <c r="C18" s="32">
        <v>102000</v>
      </c>
      <c r="D18" s="32">
        <v>102128</v>
      </c>
      <c r="E18" s="30" t="s">
        <v>492</v>
      </c>
      <c r="F18" s="32">
        <v>102884</v>
      </c>
      <c r="G18" s="32">
        <v>188153</v>
      </c>
      <c r="H18" s="32">
        <v>186866</v>
      </c>
      <c r="I18" s="35"/>
      <c r="J18" s="35"/>
      <c r="K18" s="35"/>
    </row>
    <row r="19" spans="1:11" ht="17.25" customHeight="1">
      <c r="A19" s="31" t="s">
        <v>494</v>
      </c>
      <c r="B19" s="32"/>
      <c r="C19" s="32"/>
      <c r="D19" s="32">
        <v>21743</v>
      </c>
      <c r="E19" s="31" t="s">
        <v>495</v>
      </c>
      <c r="F19" s="32"/>
      <c r="G19" s="32"/>
      <c r="H19" s="32">
        <v>0</v>
      </c>
      <c r="I19" s="35"/>
      <c r="J19" s="35"/>
      <c r="K19" s="35"/>
    </row>
    <row r="20" spans="1:11" ht="17.25" customHeight="1">
      <c r="A20" s="31" t="s">
        <v>2022</v>
      </c>
      <c r="B20" s="32"/>
      <c r="C20" s="32"/>
      <c r="D20" s="32">
        <v>7343</v>
      </c>
      <c r="E20" s="31"/>
      <c r="F20" s="32"/>
      <c r="G20" s="32"/>
      <c r="H20" s="32"/>
      <c r="I20" s="35"/>
      <c r="J20" s="35"/>
      <c r="K20" s="35"/>
    </row>
    <row r="21" spans="1:11" ht="17.25" customHeight="1">
      <c r="A21" s="31" t="s">
        <v>2023</v>
      </c>
      <c r="B21" s="32"/>
      <c r="C21" s="32"/>
      <c r="D21" s="32">
        <v>14400</v>
      </c>
      <c r="E21" s="31"/>
      <c r="F21" s="32"/>
      <c r="G21" s="32"/>
      <c r="H21" s="32"/>
      <c r="I21" s="35"/>
      <c r="J21" s="35"/>
      <c r="K21" s="35"/>
    </row>
    <row r="22" spans="1:11" ht="17.25" customHeight="1">
      <c r="A22" s="31" t="s">
        <v>274</v>
      </c>
      <c r="B22" s="32"/>
      <c r="C22" s="32"/>
      <c r="D22" s="32">
        <v>0</v>
      </c>
      <c r="E22" s="31"/>
      <c r="F22" s="32"/>
      <c r="G22" s="32"/>
      <c r="H22" s="32"/>
      <c r="I22" s="35"/>
      <c r="J22" s="35"/>
      <c r="K22" s="35"/>
    </row>
    <row r="23" spans="1:11" ht="17.25" customHeight="1">
      <c r="A23" s="31" t="s">
        <v>503</v>
      </c>
      <c r="B23" s="32"/>
      <c r="C23" s="32"/>
      <c r="D23" s="32">
        <v>382</v>
      </c>
      <c r="E23" s="31"/>
      <c r="F23" s="32"/>
      <c r="G23" s="32"/>
      <c r="H23" s="32"/>
      <c r="I23" s="35"/>
      <c r="J23" s="35"/>
      <c r="K23" s="35"/>
    </row>
    <row r="24" spans="1:11" ht="17.25" customHeight="1">
      <c r="A24" s="31" t="s">
        <v>861</v>
      </c>
      <c r="B24" s="32"/>
      <c r="C24" s="32"/>
      <c r="D24" s="32">
        <v>0</v>
      </c>
      <c r="E24" s="31" t="s">
        <v>504</v>
      </c>
      <c r="F24" s="32"/>
      <c r="G24" s="32"/>
      <c r="H24" s="32">
        <v>30000</v>
      </c>
      <c r="I24" s="35"/>
      <c r="J24" s="35"/>
      <c r="K24" s="35"/>
    </row>
    <row r="25" spans="1:11" ht="17.25" customHeight="1">
      <c r="A25" s="31"/>
      <c r="B25" s="32"/>
      <c r="C25" s="32"/>
      <c r="D25" s="32"/>
      <c r="E25" s="31" t="s">
        <v>2024</v>
      </c>
      <c r="F25" s="32"/>
      <c r="G25" s="32"/>
      <c r="H25" s="32">
        <v>30000</v>
      </c>
      <c r="I25" s="35"/>
      <c r="J25" s="35"/>
      <c r="K25" s="35"/>
    </row>
    <row r="26" spans="1:11" ht="17.25" customHeight="1">
      <c r="A26" s="31"/>
      <c r="B26" s="32"/>
      <c r="C26" s="32"/>
      <c r="D26" s="32"/>
      <c r="E26" s="31" t="s">
        <v>2025</v>
      </c>
      <c r="F26" s="32"/>
      <c r="G26" s="32"/>
      <c r="H26" s="32">
        <v>0</v>
      </c>
      <c r="I26" s="35"/>
      <c r="J26" s="35"/>
      <c r="K26" s="35"/>
    </row>
    <row r="27" spans="1:11" ht="17.25" customHeight="1">
      <c r="A27" s="30" t="s">
        <v>882</v>
      </c>
      <c r="B27" s="32"/>
      <c r="C27" s="32"/>
      <c r="D27" s="32">
        <v>94800</v>
      </c>
      <c r="E27" s="30" t="s">
        <v>883</v>
      </c>
      <c r="F27" s="32"/>
      <c r="G27" s="32"/>
      <c r="H27" s="32">
        <v>900</v>
      </c>
      <c r="I27" s="35"/>
      <c r="J27" s="35"/>
      <c r="K27" s="35"/>
    </row>
    <row r="28" spans="1:11" ht="17.25" customHeight="1">
      <c r="A28" s="30" t="s">
        <v>500</v>
      </c>
      <c r="B28" s="32"/>
      <c r="C28" s="32"/>
      <c r="D28" s="32">
        <v>0</v>
      </c>
      <c r="E28" s="30" t="s">
        <v>860</v>
      </c>
      <c r="F28" s="32"/>
      <c r="G28" s="32"/>
      <c r="H28" s="32">
        <v>0</v>
      </c>
      <c r="I28" s="35"/>
      <c r="J28" s="35"/>
      <c r="K28" s="35"/>
    </row>
    <row r="29" spans="1:11" ht="17.25" customHeight="1">
      <c r="A29" s="30" t="s">
        <v>2022</v>
      </c>
      <c r="B29" s="32"/>
      <c r="C29" s="32"/>
      <c r="D29" s="32">
        <v>0</v>
      </c>
      <c r="E29" s="30"/>
      <c r="F29" s="32"/>
      <c r="G29" s="32"/>
      <c r="H29" s="32"/>
      <c r="I29" s="35"/>
      <c r="J29" s="35"/>
      <c r="K29" s="35"/>
    </row>
    <row r="30" spans="1:11" ht="17.25" customHeight="1">
      <c r="A30" s="30" t="s">
        <v>2023</v>
      </c>
      <c r="B30" s="32"/>
      <c r="C30" s="32"/>
      <c r="D30" s="32">
        <v>0</v>
      </c>
      <c r="E30" s="30"/>
      <c r="F30" s="32"/>
      <c r="G30" s="32"/>
      <c r="H30" s="32"/>
      <c r="I30" s="35"/>
      <c r="J30" s="35"/>
      <c r="K30" s="35"/>
    </row>
    <row r="31" spans="1:11" ht="17.25" customHeight="1">
      <c r="A31" s="30"/>
      <c r="B31" s="32"/>
      <c r="C31" s="32"/>
      <c r="D31" s="32"/>
      <c r="E31" s="30" t="s">
        <v>275</v>
      </c>
      <c r="F31" s="32"/>
      <c r="G31" s="32"/>
      <c r="H31" s="32">
        <v>0</v>
      </c>
      <c r="I31" s="35"/>
      <c r="J31" s="35"/>
      <c r="K31" s="35"/>
    </row>
    <row r="32" spans="1:11" ht="17.25" customHeight="1">
      <c r="A32" s="30"/>
      <c r="B32" s="32"/>
      <c r="C32" s="32"/>
      <c r="D32" s="32"/>
      <c r="E32" s="30" t="s">
        <v>493</v>
      </c>
      <c r="F32" s="32"/>
      <c r="G32" s="32"/>
      <c r="H32" s="32">
        <v>1287</v>
      </c>
      <c r="I32" s="35"/>
      <c r="J32" s="35"/>
      <c r="K32" s="35"/>
    </row>
    <row r="33" spans="1:11" ht="17.25" customHeight="1">
      <c r="A33" s="30" t="s">
        <v>862</v>
      </c>
      <c r="B33" s="32"/>
      <c r="C33" s="32"/>
      <c r="D33" s="32">
        <v>219053</v>
      </c>
      <c r="E33" s="30" t="s">
        <v>863</v>
      </c>
      <c r="F33" s="32"/>
      <c r="G33" s="32"/>
      <c r="H33" s="32">
        <v>219053</v>
      </c>
      <c r="I33" s="35"/>
      <c r="J33" s="35"/>
      <c r="K33" s="35"/>
    </row>
  </sheetData>
  <sheetProtection/>
  <mergeCells count="3">
    <mergeCell ref="A3:H3"/>
    <mergeCell ref="A4:H4"/>
    <mergeCell ref="A2:K2"/>
  </mergeCells>
  <printOptions horizontalCentered="1"/>
  <pageMargins left="0.3937007874015748" right="0.3937007874015748" top="0.3937007874015748" bottom="0.3937007874015748" header="0.3937007874015748" footer="0.3937007874015748"/>
  <pageSetup firstPageNumber="0" useFirstPageNumber="1" horizontalDpi="600" verticalDpi="6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刘新建</cp:lastModifiedBy>
  <cp:lastPrinted>2020-09-29T02:29:25Z</cp:lastPrinted>
  <dcterms:created xsi:type="dcterms:W3CDTF">2015-09-28T01:23:37Z</dcterms:created>
  <dcterms:modified xsi:type="dcterms:W3CDTF">2021-10-12T00:43:52Z</dcterms:modified>
  <cp:category/>
  <cp:version/>
  <cp:contentType/>
  <cp:contentStatus/>
</cp:coreProperties>
</file>