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<sst xmlns="http://schemas.openxmlformats.org/spreadsheetml/2006/main" count="103" uniqueCount="66">
  <si>
    <t>通江县2022年茶叶管护提升县级复核统计表</t>
  </si>
  <si>
    <t>序号</t>
  </si>
  <si>
    <t>乡镇</t>
  </si>
  <si>
    <t>行政村</t>
  </si>
  <si>
    <t>业主名称</t>
  </si>
  <si>
    <t>县级复核面积（亩）</t>
  </si>
  <si>
    <t>县级复核得分</t>
  </si>
  <si>
    <t>应补助金额（元）</t>
  </si>
  <si>
    <t>备注</t>
  </si>
  <si>
    <t>汇总</t>
  </si>
  <si>
    <t>烟溪镇</t>
  </si>
  <si>
    <t>文家河村</t>
  </si>
  <si>
    <t>村集体</t>
  </si>
  <si>
    <t>钟凤村</t>
  </si>
  <si>
    <t>罗张窝村</t>
  </si>
  <si>
    <t>白雪垭村</t>
  </si>
  <si>
    <t>烟溪村</t>
  </si>
  <si>
    <t>大印寨村</t>
  </si>
  <si>
    <t>永安镇</t>
  </si>
  <si>
    <t>县坝村</t>
  </si>
  <si>
    <t>沙坪村</t>
  </si>
  <si>
    <t>火天岗村</t>
  </si>
  <si>
    <t>碧溪坡村</t>
  </si>
  <si>
    <t>郑家营村</t>
  </si>
  <si>
    <t>泥溪镇</t>
  </si>
  <si>
    <t>马家沟村</t>
  </si>
  <si>
    <t>大柏树村</t>
  </si>
  <si>
    <t>长坪镇</t>
  </si>
  <si>
    <t>小蕨坪村</t>
  </si>
  <si>
    <t>薛家坪村</t>
  </si>
  <si>
    <t>新店子村</t>
  </si>
  <si>
    <t>西坡村</t>
  </si>
  <si>
    <t>东坡村</t>
  </si>
  <si>
    <t>铁溪</t>
  </si>
  <si>
    <t>罗村村</t>
  </si>
  <si>
    <t>至诚镇</t>
  </si>
  <si>
    <t>莲花村</t>
  </si>
  <si>
    <t>通江县恒源生态林业专业合作社</t>
  </si>
  <si>
    <t>麻石镇</t>
  </si>
  <si>
    <t>云昙村</t>
  </si>
  <si>
    <t>土顶子村</t>
  </si>
  <si>
    <t>四川虹四方茶叶有限公司</t>
  </si>
  <si>
    <t>长清村</t>
  </si>
  <si>
    <t>印顶寨村</t>
  </si>
  <si>
    <t xml:space="preserve"> 铁佛镇</t>
  </si>
  <si>
    <t>插垭子村</t>
  </si>
  <si>
    <t>胜利村</t>
  </si>
  <si>
    <t>罗亭村</t>
  </si>
  <si>
    <t>中岭村</t>
  </si>
  <si>
    <t>九龙庙村</t>
  </si>
  <si>
    <t>金山村</t>
  </si>
  <si>
    <t>洪口镇</t>
  </si>
  <si>
    <t>兆园山村</t>
  </si>
  <si>
    <t>闫家垭村</t>
  </si>
  <si>
    <t>青峪镇</t>
  </si>
  <si>
    <t>青水坝村</t>
  </si>
  <si>
    <t>玉坪寨村</t>
  </si>
  <si>
    <t>民胜镇</t>
  </si>
  <si>
    <t>贾家梁村</t>
  </si>
  <si>
    <t>唱歌镇</t>
  </si>
  <si>
    <t>转坪村</t>
  </si>
  <si>
    <t>诺水河镇</t>
  </si>
  <si>
    <t>鸳鸯坪村</t>
  </si>
  <si>
    <t>潮水村</t>
  </si>
  <si>
    <t>铁厂河村</t>
  </si>
  <si>
    <t>海洋坪村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</si>
</sst>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2"/>
      <name val="方正公文黑体"/>
      <charset val="134"/>
    </font>
    <font>
      <b/>
      <sz val="14"/>
      <name val="方正仿宋_GB2312"/>
      <charset val="134"/>
    </font>
    <font>
      <b/>
      <sz val="12"/>
      <name val="方正仿宋_GB2312"/>
      <charset val="134"/>
    </font>
    <font>
      <sz val="12"/>
      <name val="方正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 outlineLevelCol="7"/>
  <cols>
    <col min="1" max="1" width="7.625" customWidth="1"/>
    <col min="2" max="2" width="11.875" customWidth="1"/>
    <col min="3" max="3" width="16.5" customWidth="1"/>
    <col min="4" max="4" width="19.5" customWidth="1"/>
    <col min="5" max="5" width="21.75" customWidth="1"/>
    <col min="6" max="6" width="19.75" customWidth="1"/>
    <col min="7" max="7" width="22.5" customWidth="1"/>
    <col min="8" max="8" width="13.75" customWidth="1"/>
  </cols>
  <sheetData>
    <row r="1" ht="3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30" customHeight="1" spans="1:8">
      <c r="A3" s="4" t="s">
        <v>9</v>
      </c>
      <c r="B3" s="4"/>
      <c r="C3" s="5"/>
      <c r="D3" s="5"/>
      <c r="E3" s="6">
        <f>E4+E5+E6+E7+E8+E9+E10+E11+E12+E13+E14+E15+E16+E17+E18+E19+E20+E21+E22+E23+E24+E25+E26+E27+E28+E29+E30+E31+E32+E33+E34+E35+E36+E37+E38+E39+E40+E41+E42+E43</f>
        <v>10371</v>
      </c>
      <c r="F3" s="6"/>
      <c r="G3" s="6">
        <f>G4+G5+G6+G7+G8+G9+G10+G11+G12+G13+G14+G15+G16+G17+G18+G19+G20+G21+G22+G23+G24+G25+G26+G27+G28+G29+G30+G31+G32+G33+G34+G35+G36+G37+G38+G39+G40+G41+G42+G43</f>
        <v>3504917.5</v>
      </c>
      <c r="H3" s="7"/>
    </row>
    <row r="4" ht="30" customHeight="1" spans="1:8">
      <c r="A4" s="8">
        <v>1</v>
      </c>
      <c r="B4" s="8" t="s">
        <v>10</v>
      </c>
      <c r="C4" s="8" t="s">
        <v>11</v>
      </c>
      <c r="D4" s="9" t="s">
        <v>12</v>
      </c>
      <c r="E4" s="10">
        <v>260</v>
      </c>
      <c r="F4" s="9">
        <v>95</v>
      </c>
      <c r="G4" s="11">
        <f t="shared" ref="G4:G27" si="0">E4*350*F4/100</f>
        <v>86450</v>
      </c>
      <c r="H4" s="12"/>
    </row>
    <row r="5" ht="30" customHeight="1" spans="1:8">
      <c r="A5" s="8"/>
      <c r="B5" s="8"/>
      <c r="C5" s="8" t="s">
        <v>13</v>
      </c>
      <c r="D5" s="9" t="s">
        <v>12</v>
      </c>
      <c r="E5" s="10">
        <v>700</v>
      </c>
      <c r="F5" s="9">
        <v>97</v>
      </c>
      <c r="G5" s="11">
        <f t="shared" si="0"/>
        <v>237650</v>
      </c>
      <c r="H5" s="12"/>
    </row>
    <row r="6" ht="30" customHeight="1" spans="1:8">
      <c r="A6" s="8"/>
      <c r="B6" s="8"/>
      <c r="C6" s="8" t="s">
        <v>14</v>
      </c>
      <c r="D6" s="9" t="s">
        <v>12</v>
      </c>
      <c r="E6" s="10">
        <v>80</v>
      </c>
      <c r="F6" s="9">
        <v>96</v>
      </c>
      <c r="G6" s="11">
        <f t="shared" si="0"/>
        <v>26880</v>
      </c>
      <c r="H6" s="12"/>
    </row>
    <row r="7" ht="30" customHeight="1" spans="1:8">
      <c r="A7" s="8"/>
      <c r="B7" s="8"/>
      <c r="C7" s="8" t="s">
        <v>15</v>
      </c>
      <c r="D7" s="9" t="s">
        <v>12</v>
      </c>
      <c r="E7" s="10">
        <v>200</v>
      </c>
      <c r="F7" s="9">
        <v>96</v>
      </c>
      <c r="G7" s="11">
        <f t="shared" si="0"/>
        <v>67200</v>
      </c>
      <c r="H7" s="12"/>
    </row>
    <row r="8" ht="30" customHeight="1" spans="1:8">
      <c r="A8" s="8"/>
      <c r="B8" s="8"/>
      <c r="C8" s="8" t="s">
        <v>16</v>
      </c>
      <c r="D8" s="9" t="s">
        <v>12</v>
      </c>
      <c r="E8" s="10">
        <v>200</v>
      </c>
      <c r="F8" s="9">
        <v>95</v>
      </c>
      <c r="G8" s="11">
        <f t="shared" si="0"/>
        <v>66500</v>
      </c>
      <c r="H8" s="12"/>
    </row>
    <row r="9" ht="30" customHeight="1" spans="1:8">
      <c r="A9" s="8"/>
      <c r="B9" s="8"/>
      <c r="C9" s="8" t="s">
        <v>17</v>
      </c>
      <c r="D9" s="9" t="s">
        <v>12</v>
      </c>
      <c r="E9" s="10">
        <v>420</v>
      </c>
      <c r="F9" s="9">
        <v>98</v>
      </c>
      <c r="G9" s="11">
        <f t="shared" si="0"/>
        <v>144060</v>
      </c>
      <c r="H9" s="12"/>
    </row>
    <row r="10" ht="30" customHeight="1" spans="1:8">
      <c r="A10" s="8">
        <v>2</v>
      </c>
      <c r="B10" s="8" t="s">
        <v>18</v>
      </c>
      <c r="C10" s="8" t="s">
        <v>19</v>
      </c>
      <c r="D10" s="9" t="s">
        <v>12</v>
      </c>
      <c r="E10" s="10">
        <v>250</v>
      </c>
      <c r="F10" s="9">
        <v>97</v>
      </c>
      <c r="G10" s="11">
        <f t="shared" si="0"/>
        <v>84875</v>
      </c>
      <c r="H10" s="12"/>
    </row>
    <row r="11" ht="30" customHeight="1" spans="1:8">
      <c r="A11" s="8"/>
      <c r="B11" s="8"/>
      <c r="C11" s="8" t="s">
        <v>20</v>
      </c>
      <c r="D11" s="9" t="s">
        <v>12</v>
      </c>
      <c r="E11" s="10">
        <v>450</v>
      </c>
      <c r="F11" s="9">
        <v>98</v>
      </c>
      <c r="G11" s="11">
        <f t="shared" si="0"/>
        <v>154350</v>
      </c>
      <c r="H11" s="12"/>
    </row>
    <row r="12" ht="30" customHeight="1" spans="1:8">
      <c r="A12" s="8"/>
      <c r="B12" s="8"/>
      <c r="C12" s="8" t="s">
        <v>21</v>
      </c>
      <c r="D12" s="9" t="s">
        <v>12</v>
      </c>
      <c r="E12" s="10">
        <v>240</v>
      </c>
      <c r="F12" s="9">
        <v>95</v>
      </c>
      <c r="G12" s="11">
        <f t="shared" si="0"/>
        <v>79800</v>
      </c>
      <c r="H12" s="12"/>
    </row>
    <row r="13" ht="30" customHeight="1" spans="1:8">
      <c r="A13" s="8"/>
      <c r="B13" s="8"/>
      <c r="C13" s="8" t="s">
        <v>22</v>
      </c>
      <c r="D13" s="9" t="s">
        <v>12</v>
      </c>
      <c r="E13" s="10">
        <v>300</v>
      </c>
      <c r="F13" s="9">
        <v>96</v>
      </c>
      <c r="G13" s="11">
        <f t="shared" si="0"/>
        <v>100800</v>
      </c>
      <c r="H13" s="12"/>
    </row>
    <row r="14" ht="30" customHeight="1" spans="1:8">
      <c r="A14" s="8"/>
      <c r="B14" s="8"/>
      <c r="C14" s="8" t="s">
        <v>23</v>
      </c>
      <c r="D14" s="9" t="s">
        <v>12</v>
      </c>
      <c r="E14" s="10">
        <v>600</v>
      </c>
      <c r="F14" s="9">
        <v>97</v>
      </c>
      <c r="G14" s="11">
        <f t="shared" si="0"/>
        <v>203700</v>
      </c>
      <c r="H14" s="12"/>
    </row>
    <row r="15" ht="30" customHeight="1" spans="1:8">
      <c r="A15" s="8">
        <v>3</v>
      </c>
      <c r="B15" s="8" t="s">
        <v>24</v>
      </c>
      <c r="C15" s="8" t="s">
        <v>25</v>
      </c>
      <c r="D15" s="9" t="s">
        <v>12</v>
      </c>
      <c r="E15" s="10">
        <v>240</v>
      </c>
      <c r="F15" s="9">
        <v>98</v>
      </c>
      <c r="G15" s="11">
        <f t="shared" si="0"/>
        <v>82320</v>
      </c>
      <c r="H15" s="12"/>
    </row>
    <row r="16" ht="30" customHeight="1" spans="1:8">
      <c r="A16" s="8"/>
      <c r="B16" s="8"/>
      <c r="C16" s="8" t="s">
        <v>26</v>
      </c>
      <c r="D16" s="9" t="s">
        <v>12</v>
      </c>
      <c r="E16" s="10">
        <v>270</v>
      </c>
      <c r="F16" s="9">
        <v>98</v>
      </c>
      <c r="G16" s="11">
        <f t="shared" si="0"/>
        <v>92610</v>
      </c>
      <c r="H16" s="12"/>
    </row>
    <row r="17" ht="30" customHeight="1" spans="1:8">
      <c r="A17" s="8">
        <v>4</v>
      </c>
      <c r="B17" s="8" t="s">
        <v>27</v>
      </c>
      <c r="C17" s="8" t="s">
        <v>28</v>
      </c>
      <c r="D17" s="9" t="s">
        <v>12</v>
      </c>
      <c r="E17" s="10">
        <v>300</v>
      </c>
      <c r="F17" s="9">
        <v>96</v>
      </c>
      <c r="G17" s="11">
        <f t="shared" si="0"/>
        <v>100800</v>
      </c>
      <c r="H17" s="12"/>
    </row>
    <row r="18" ht="30" customHeight="1" spans="1:8">
      <c r="A18" s="8"/>
      <c r="B18" s="8"/>
      <c r="C18" s="8" t="s">
        <v>29</v>
      </c>
      <c r="D18" s="9" t="s">
        <v>12</v>
      </c>
      <c r="E18" s="10">
        <v>100</v>
      </c>
      <c r="F18" s="9">
        <v>98</v>
      </c>
      <c r="G18" s="11">
        <f t="shared" si="0"/>
        <v>34300</v>
      </c>
      <c r="H18" s="12"/>
    </row>
    <row r="19" ht="30" customHeight="1" spans="1:8">
      <c r="A19" s="8"/>
      <c r="B19" s="8"/>
      <c r="C19" s="8" t="s">
        <v>30</v>
      </c>
      <c r="D19" s="9" t="s">
        <v>12</v>
      </c>
      <c r="E19" s="10">
        <v>50</v>
      </c>
      <c r="F19" s="9">
        <v>97</v>
      </c>
      <c r="G19" s="11">
        <f t="shared" si="0"/>
        <v>16975</v>
      </c>
      <c r="H19" s="12"/>
    </row>
    <row r="20" ht="30" customHeight="1" spans="1:8">
      <c r="A20" s="8"/>
      <c r="B20" s="8"/>
      <c r="C20" s="8" t="s">
        <v>31</v>
      </c>
      <c r="D20" s="9" t="s">
        <v>12</v>
      </c>
      <c r="E20" s="10">
        <v>50</v>
      </c>
      <c r="F20" s="9">
        <v>96</v>
      </c>
      <c r="G20" s="11">
        <f t="shared" si="0"/>
        <v>16800</v>
      </c>
      <c r="H20" s="12"/>
    </row>
    <row r="21" ht="30" customHeight="1" spans="1:8">
      <c r="A21" s="8"/>
      <c r="B21" s="8"/>
      <c r="C21" s="8" t="s">
        <v>32</v>
      </c>
      <c r="D21" s="9" t="s">
        <v>12</v>
      </c>
      <c r="E21" s="10">
        <v>30</v>
      </c>
      <c r="F21" s="9">
        <v>96</v>
      </c>
      <c r="G21" s="11">
        <f t="shared" si="0"/>
        <v>10080</v>
      </c>
      <c r="H21" s="12"/>
    </row>
    <row r="22" ht="30" customHeight="1" spans="1:8">
      <c r="A22" s="8">
        <v>5</v>
      </c>
      <c r="B22" s="8" t="s">
        <v>33</v>
      </c>
      <c r="C22" s="8" t="s">
        <v>34</v>
      </c>
      <c r="D22" s="9" t="s">
        <v>12</v>
      </c>
      <c r="E22" s="10">
        <v>200</v>
      </c>
      <c r="F22" s="9">
        <v>97</v>
      </c>
      <c r="G22" s="11">
        <f t="shared" si="0"/>
        <v>67900</v>
      </c>
      <c r="H22" s="12"/>
    </row>
    <row r="23" ht="30" customHeight="1" spans="1:8">
      <c r="A23" s="8">
        <v>6</v>
      </c>
      <c r="B23" s="8" t="s">
        <v>35</v>
      </c>
      <c r="C23" s="8" t="s">
        <v>36</v>
      </c>
      <c r="D23" s="8" t="s">
        <v>37</v>
      </c>
      <c r="E23" s="10">
        <v>100</v>
      </c>
      <c r="F23" s="9">
        <v>98</v>
      </c>
      <c r="G23" s="11">
        <f t="shared" si="0"/>
        <v>34300</v>
      </c>
      <c r="H23" s="12"/>
    </row>
    <row r="24" ht="30" customHeight="1" spans="1:8">
      <c r="A24" s="8">
        <v>7</v>
      </c>
      <c r="B24" s="8" t="s">
        <v>38</v>
      </c>
      <c r="C24" s="8" t="s">
        <v>39</v>
      </c>
      <c r="D24" s="9" t="s">
        <v>12</v>
      </c>
      <c r="E24" s="10">
        <v>456</v>
      </c>
      <c r="F24" s="9">
        <v>90</v>
      </c>
      <c r="G24" s="11">
        <f t="shared" si="0"/>
        <v>143640</v>
      </c>
      <c r="H24" s="12"/>
    </row>
    <row r="25" ht="30" customHeight="1" spans="1:8">
      <c r="A25" s="8"/>
      <c r="B25" s="8"/>
      <c r="C25" s="8" t="s">
        <v>40</v>
      </c>
      <c r="D25" s="13" t="s">
        <v>41</v>
      </c>
      <c r="E25" s="10">
        <v>750</v>
      </c>
      <c r="F25" s="9">
        <v>97</v>
      </c>
      <c r="G25" s="11">
        <f t="shared" si="0"/>
        <v>254625</v>
      </c>
      <c r="H25" s="12"/>
    </row>
    <row r="26" ht="30" customHeight="1" spans="1:8">
      <c r="A26" s="8"/>
      <c r="B26" s="8"/>
      <c r="C26" s="8" t="s">
        <v>42</v>
      </c>
      <c r="D26" s="9" t="s">
        <v>12</v>
      </c>
      <c r="E26" s="10">
        <v>235</v>
      </c>
      <c r="F26" s="9">
        <v>97</v>
      </c>
      <c r="G26" s="11">
        <f t="shared" si="0"/>
        <v>79782.5</v>
      </c>
      <c r="H26" s="12"/>
    </row>
    <row r="27" ht="30" customHeight="1" spans="1:8">
      <c r="A27" s="8"/>
      <c r="B27" s="8"/>
      <c r="C27" s="8" t="s">
        <v>43</v>
      </c>
      <c r="D27" s="8" t="s">
        <v>41</v>
      </c>
      <c r="E27" s="10">
        <v>50</v>
      </c>
      <c r="F27" s="9">
        <v>97</v>
      </c>
      <c r="G27" s="11">
        <f t="shared" si="0"/>
        <v>16975</v>
      </c>
      <c r="H27" s="12"/>
    </row>
    <row r="28" ht="30" customHeight="1" spans="1:8">
      <c r="A28" s="14"/>
      <c r="B28" s="14" t="s">
        <v>44</v>
      </c>
      <c r="C28" s="15" t="s">
        <v>45</v>
      </c>
      <c r="D28" s="16" t="s">
        <v>12</v>
      </c>
      <c r="E28" s="10">
        <v>160</v>
      </c>
      <c r="F28" s="16">
        <v>96</v>
      </c>
      <c r="G28" s="11">
        <f t="shared" ref="G28:G43" si="1">E28*350*F28/100</f>
        <v>53760</v>
      </c>
      <c r="H28" s="17"/>
    </row>
    <row r="29" ht="30" customHeight="1" spans="1:8">
      <c r="A29" s="14"/>
      <c r="B29" s="14"/>
      <c r="C29" s="15" t="s">
        <v>46</v>
      </c>
      <c r="D29" s="16" t="s">
        <v>12</v>
      </c>
      <c r="E29" s="10">
        <v>180</v>
      </c>
      <c r="F29" s="16">
        <v>96</v>
      </c>
      <c r="G29" s="11">
        <f t="shared" si="1"/>
        <v>60480</v>
      </c>
      <c r="H29" s="17"/>
    </row>
    <row r="30" ht="30" customHeight="1" spans="1:8">
      <c r="A30" s="14"/>
      <c r="B30" s="14"/>
      <c r="C30" s="15" t="s">
        <v>47</v>
      </c>
      <c r="D30" s="16" t="s">
        <v>12</v>
      </c>
      <c r="E30" s="10">
        <v>50</v>
      </c>
      <c r="F30" s="16">
        <v>95</v>
      </c>
      <c r="G30" s="11">
        <f t="shared" si="1"/>
        <v>16625</v>
      </c>
      <c r="H30" s="17"/>
    </row>
    <row r="31" ht="30" customHeight="1" spans="1:8">
      <c r="A31" s="14"/>
      <c r="B31" s="14"/>
      <c r="C31" s="15" t="s">
        <v>48</v>
      </c>
      <c r="D31" s="16" t="s">
        <v>12</v>
      </c>
      <c r="E31" s="10">
        <v>1500</v>
      </c>
      <c r="F31" s="16">
        <v>97</v>
      </c>
      <c r="G31" s="11">
        <f t="shared" si="1"/>
        <v>509250</v>
      </c>
      <c r="H31" s="17"/>
    </row>
    <row r="32" ht="30" customHeight="1" spans="1:8">
      <c r="A32" s="14"/>
      <c r="B32" s="14"/>
      <c r="C32" s="15" t="s">
        <v>49</v>
      </c>
      <c r="D32" s="16" t="s">
        <v>12</v>
      </c>
      <c r="E32" s="10">
        <v>150</v>
      </c>
      <c r="F32" s="16">
        <v>98</v>
      </c>
      <c r="G32" s="11">
        <f t="shared" si="1"/>
        <v>51450</v>
      </c>
      <c r="H32" s="17"/>
    </row>
    <row r="33" ht="30" customHeight="1" spans="1:8">
      <c r="A33" s="18"/>
      <c r="B33" s="18"/>
      <c r="C33" s="15" t="s">
        <v>50</v>
      </c>
      <c r="D33" s="16" t="s">
        <v>12</v>
      </c>
      <c r="E33" s="10">
        <v>100</v>
      </c>
      <c r="F33" s="16">
        <v>98</v>
      </c>
      <c r="G33" s="11">
        <f t="shared" si="1"/>
        <v>34300</v>
      </c>
      <c r="H33" s="19"/>
    </row>
    <row r="34" ht="30" customHeight="1" spans="1:8">
      <c r="A34" s="8">
        <v>9</v>
      </c>
      <c r="B34" s="8" t="s">
        <v>51</v>
      </c>
      <c r="C34" s="8" t="s">
        <v>52</v>
      </c>
      <c r="D34" s="9" t="s">
        <v>12</v>
      </c>
      <c r="E34" s="10">
        <v>430</v>
      </c>
      <c r="F34" s="9">
        <v>97</v>
      </c>
      <c r="G34" s="11">
        <f t="shared" si="1"/>
        <v>145985</v>
      </c>
      <c r="H34" s="12"/>
    </row>
    <row r="35" ht="30" customHeight="1" spans="1:8">
      <c r="A35" s="8"/>
      <c r="B35" s="8"/>
      <c r="C35" s="8" t="s">
        <v>53</v>
      </c>
      <c r="D35" s="9" t="s">
        <v>12</v>
      </c>
      <c r="E35" s="10">
        <v>100</v>
      </c>
      <c r="F35" s="9">
        <v>96</v>
      </c>
      <c r="G35" s="11">
        <f t="shared" si="1"/>
        <v>33600</v>
      </c>
      <c r="H35" s="12"/>
    </row>
    <row r="36" ht="30" customHeight="1" spans="1:8">
      <c r="A36" s="8">
        <v>10</v>
      </c>
      <c r="B36" s="8" t="s">
        <v>54</v>
      </c>
      <c r="C36" s="8" t="s">
        <v>55</v>
      </c>
      <c r="D36" s="9" t="s">
        <v>12</v>
      </c>
      <c r="E36" s="10">
        <v>70</v>
      </c>
      <c r="F36" s="9">
        <v>90</v>
      </c>
      <c r="G36" s="11">
        <f t="shared" si="1"/>
        <v>22050</v>
      </c>
      <c r="H36" s="12"/>
    </row>
    <row r="37" ht="30" customHeight="1" spans="1:8">
      <c r="A37" s="8"/>
      <c r="B37" s="8"/>
      <c r="C37" s="8" t="s">
        <v>56</v>
      </c>
      <c r="D37" s="9" t="s">
        <v>12</v>
      </c>
      <c r="E37" s="10">
        <v>90</v>
      </c>
      <c r="F37" s="9">
        <v>96</v>
      </c>
      <c r="G37" s="11">
        <f t="shared" si="1"/>
        <v>30240</v>
      </c>
      <c r="H37" s="12"/>
    </row>
    <row r="38" ht="30" customHeight="1" spans="1:8">
      <c r="A38" s="8">
        <v>11</v>
      </c>
      <c r="B38" s="8" t="s">
        <v>57</v>
      </c>
      <c r="C38" s="8" t="s">
        <v>58</v>
      </c>
      <c r="D38" s="9" t="s">
        <v>12</v>
      </c>
      <c r="E38" s="10">
        <v>100</v>
      </c>
      <c r="F38" s="9">
        <v>96</v>
      </c>
      <c r="G38" s="11">
        <f t="shared" si="1"/>
        <v>33600</v>
      </c>
      <c r="H38" s="12"/>
    </row>
    <row r="39" ht="30" customHeight="1" spans="1:8">
      <c r="A39" s="8">
        <v>12</v>
      </c>
      <c r="B39" s="8" t="s">
        <v>59</v>
      </c>
      <c r="C39" s="8" t="s">
        <v>60</v>
      </c>
      <c r="D39" s="9" t="s">
        <v>12</v>
      </c>
      <c r="E39" s="10">
        <v>100</v>
      </c>
      <c r="F39" s="9">
        <v>98</v>
      </c>
      <c r="G39" s="11">
        <f t="shared" si="1"/>
        <v>34300</v>
      </c>
      <c r="H39" s="12"/>
    </row>
    <row r="40" ht="30" customHeight="1" spans="1:8">
      <c r="A40" s="8">
        <v>13</v>
      </c>
      <c r="B40" s="8" t="s">
        <v>61</v>
      </c>
      <c r="C40" s="8" t="s">
        <v>62</v>
      </c>
      <c r="D40" s="9" t="s">
        <v>12</v>
      </c>
      <c r="E40" s="10">
        <v>400</v>
      </c>
      <c r="F40" s="9">
        <v>98</v>
      </c>
      <c r="G40" s="11">
        <f t="shared" si="1"/>
        <v>137200</v>
      </c>
      <c r="H40" s="12"/>
    </row>
    <row r="41" ht="30" customHeight="1" spans="1:8">
      <c r="A41" s="8"/>
      <c r="B41" s="8"/>
      <c r="C41" s="8" t="s">
        <v>63</v>
      </c>
      <c r="D41" s="9" t="s">
        <v>12</v>
      </c>
      <c r="E41" s="10">
        <v>80</v>
      </c>
      <c r="F41" s="9">
        <v>96</v>
      </c>
      <c r="G41" s="11">
        <f t="shared" si="1"/>
        <v>26880</v>
      </c>
      <c r="H41" s="12"/>
    </row>
    <row r="42" ht="30" customHeight="1" spans="1:8">
      <c r="A42" s="8"/>
      <c r="B42" s="8"/>
      <c r="C42" s="8" t="s">
        <v>64</v>
      </c>
      <c r="D42" s="9" t="s">
        <v>12</v>
      </c>
      <c r="E42" s="10">
        <v>30</v>
      </c>
      <c r="F42" s="9">
        <v>95</v>
      </c>
      <c r="G42" s="11">
        <f t="shared" si="1"/>
        <v>9975</v>
      </c>
      <c r="H42" s="12"/>
    </row>
    <row r="43" ht="30" customHeight="1" spans="1:8">
      <c r="A43" s="8"/>
      <c r="B43" s="8"/>
      <c r="C43" s="8" t="s">
        <v>65</v>
      </c>
      <c r="D43" s="9" t="s">
        <v>12</v>
      </c>
      <c r="E43" s="10">
        <v>300</v>
      </c>
      <c r="F43" s="9">
        <v>97</v>
      </c>
      <c r="G43" s="11">
        <f t="shared" si="1"/>
        <v>101850</v>
      </c>
      <c r="H43" s="12"/>
    </row>
    <row r="44" spans="1:8">
      <c r="A44" s="20"/>
      <c r="B44" s="21"/>
      <c r="C44" s="20"/>
      <c r="D44" s="20"/>
      <c r="E44" s="20"/>
      <c r="F44" s="20"/>
      <c r="G44" s="20"/>
      <c r="H44" s="20"/>
    </row>
  </sheetData>
  <mergeCells count="21">
    <mergeCell ref="A1:H1"/>
    <mergeCell ref="A3:B3"/>
    <mergeCell ref="A44:H44"/>
    <mergeCell ref="A4:A9"/>
    <mergeCell ref="A10:A14"/>
    <mergeCell ref="A15:A16"/>
    <mergeCell ref="A17:A21"/>
    <mergeCell ref="A24:A27"/>
    <mergeCell ref="A28:A33"/>
    <mergeCell ref="A34:A35"/>
    <mergeCell ref="A36:A37"/>
    <mergeCell ref="A40:A43"/>
    <mergeCell ref="B4:B9"/>
    <mergeCell ref="B10:B14"/>
    <mergeCell ref="B15:B16"/>
    <mergeCell ref="B17:B21"/>
    <mergeCell ref="B24:B27"/>
    <mergeCell ref="B28:B33"/>
    <mergeCell ref="B34:B35"/>
    <mergeCell ref="B36:B37"/>
    <mergeCell ref="B40:B4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张良</cp:lastModifiedBy>
  <dcterms:created xsi:type="dcterms:W3CDTF">2023-04-03T08:39:00Z</dcterms:created>
  <dcterms:modified xsi:type="dcterms:W3CDTF">2023-04-10T02:15:43Z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D8B42CF995B54428BC9529A9783E8773</vt:lpwstr>
  </property>
  <property fmtid="{D5CDD505-2E9C-101B-9397-08002B2CF9AE}" pid="3" name="KSOProductBuildVer">
    <vt:lpwstr>2052-11.8.6.8556</vt:lpwstr>
  </property>
</Properties>
</file>