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<sst xmlns="http://schemas.openxmlformats.org/spreadsheetml/2006/main" count="137" uniqueCount="94">
  <si>
    <t>附件</t>
  </si>
  <si>
    <t>通江县2023年东西部协作项目资金计划</t>
  </si>
  <si>
    <t xml:space="preserve">                                                                                    单位：万元</t>
  </si>
  <si>
    <t>序号</t>
  </si>
  <si>
    <t>类别</t>
  </si>
  <si>
    <t>项目名称</t>
  </si>
  <si>
    <t>建设内容及规模</t>
  </si>
  <si>
    <t>建设地点</t>
  </si>
  <si>
    <t>建设年限</t>
  </si>
  <si>
    <t>帮扶资金</t>
  </si>
  <si>
    <t>审批部门</t>
  </si>
  <si>
    <t>实施主体</t>
  </si>
  <si>
    <t>利益联结机制</t>
  </si>
  <si>
    <t>计划项目（合计）</t>
  </si>
  <si>
    <t>（一）</t>
  </si>
  <si>
    <t>产业合作</t>
  </si>
  <si>
    <t>通江县肉牛产业</t>
  </si>
  <si>
    <t>建设牛棚不少于1500平方米，配套建设管理用房及其他附属设施。</t>
  </si>
  <si>
    <t>通江县民胜镇草庙村</t>
  </si>
  <si>
    <t>通江县乡村振兴局</t>
  </si>
  <si>
    <t>通江县民胜镇人民政府</t>
  </si>
  <si>
    <r>
      <t>项目投产后，可带动村集体实现年纯收益</t>
    </r>
    <r>
      <rPr>
        <sz val="8"/>
        <color indexed="8"/>
        <rFont val="Times New Roman"/>
        <family val="1"/>
        <charset val="0"/>
      </rPr>
      <t>2</t>
    </r>
    <r>
      <rPr>
        <sz val="8"/>
        <color theme="1"/>
        <rFont val="仿宋"/>
        <family val="3"/>
        <charset val="134"/>
      </rPr>
      <t>万元以上；带动项目区发展肉牛产业不少于100头。</t>
    </r>
  </si>
  <si>
    <t>铁溪镇园坝村</t>
  </si>
  <si>
    <t>通江县铁溪镇人民政府</t>
  </si>
  <si>
    <r>
      <t>项目投产后，可带动村集体实现年纯收益</t>
    </r>
    <r>
      <rPr>
        <sz val="8"/>
        <color indexed="8"/>
        <rFont val="Times New Roman"/>
        <family val="1"/>
        <charset val="0"/>
      </rPr>
      <t>2</t>
    </r>
    <r>
      <rPr>
        <sz val="8"/>
        <color theme="1"/>
        <rFont val="仿宋"/>
        <family val="3"/>
        <charset val="134"/>
      </rPr>
      <t>万元以上；带动项目区不少于50户村民（含脱贫户）户均年增收</t>
    </r>
    <r>
      <rPr>
        <sz val="8"/>
        <color indexed="8"/>
        <rFont val="Times New Roman"/>
        <family val="1"/>
        <charset val="0"/>
      </rPr>
      <t>3000</t>
    </r>
    <r>
      <rPr>
        <sz val="8"/>
        <color theme="1"/>
        <rFont val="仿宋"/>
        <family val="3"/>
        <charset val="134"/>
      </rPr>
      <t>元以上。</t>
    </r>
  </si>
  <si>
    <t>通江县蓝莓产业</t>
  </si>
  <si>
    <r>
      <t>新建蓝莓基地5</t>
    </r>
    <r>
      <rPr>
        <sz val="8"/>
        <color theme="1"/>
        <rFont val="Times New Roman"/>
        <family val="1"/>
        <charset val="0"/>
      </rPr>
      <t>00</t>
    </r>
    <r>
      <rPr>
        <sz val="8"/>
        <color theme="1"/>
        <rFont val="仿宋"/>
        <family val="3"/>
        <charset val="134"/>
      </rPr>
      <t>亩。在投产蓝莓基地重点村，建设储藏库2个，容量不少于1000立方米。</t>
    </r>
  </si>
  <si>
    <t>通江县</t>
  </si>
  <si>
    <t>通江县供销社</t>
  </si>
  <si>
    <r>
      <t>支持不少于</t>
    </r>
    <r>
      <rPr>
        <sz val="8"/>
        <color theme="1"/>
        <rFont val="Times New Roman"/>
        <family val="1"/>
        <charset val="0"/>
      </rPr>
      <t>5</t>
    </r>
    <r>
      <rPr>
        <sz val="8"/>
        <color theme="1"/>
        <rFont val="仿宋"/>
        <family val="3"/>
        <charset val="134"/>
      </rPr>
      <t>个村集体经济发展蓝莓产业，带动项目区不少于50户村民（含脱贫户）户均年增收</t>
    </r>
    <r>
      <rPr>
        <sz val="8"/>
        <color theme="1"/>
        <rFont val="Times New Roman"/>
        <family val="1"/>
        <charset val="0"/>
      </rPr>
      <t>2000</t>
    </r>
    <r>
      <rPr>
        <sz val="8"/>
        <color theme="1"/>
        <rFont val="仿宋"/>
        <family val="3"/>
        <charset val="134"/>
      </rPr>
      <t>元以上。</t>
    </r>
  </si>
  <si>
    <t>通江县青花椒产业</t>
  </si>
  <si>
    <r>
      <t>巩固提升青花椒产业示范基地</t>
    </r>
    <r>
      <rPr>
        <sz val="8"/>
        <color indexed="8"/>
        <rFont val="Times New Roman"/>
        <family val="1"/>
        <charset val="0"/>
      </rPr>
      <t>1000</t>
    </r>
    <r>
      <rPr>
        <sz val="8"/>
        <color theme="1"/>
        <rFont val="仿宋"/>
        <family val="3"/>
        <charset val="134"/>
      </rPr>
      <t>亩，建设青花椒初加工厂房不少于</t>
    </r>
    <r>
      <rPr>
        <sz val="8"/>
        <color indexed="8"/>
        <rFont val="Times New Roman"/>
        <family val="1"/>
        <charset val="0"/>
      </rPr>
      <t>3</t>
    </r>
    <r>
      <rPr>
        <sz val="8"/>
        <color theme="1"/>
        <rFont val="仿宋"/>
        <family val="3"/>
        <charset val="134"/>
      </rPr>
      <t>个。</t>
    </r>
  </si>
  <si>
    <t>通江县林业局</t>
  </si>
  <si>
    <r>
      <t>支持不少于</t>
    </r>
    <r>
      <rPr>
        <sz val="8"/>
        <color theme="1"/>
        <rFont val="Times New Roman"/>
        <family val="1"/>
        <charset val="0"/>
      </rPr>
      <t>3</t>
    </r>
    <r>
      <rPr>
        <sz val="8"/>
        <color theme="1"/>
        <rFont val="仿宋"/>
        <family val="3"/>
        <charset val="134"/>
      </rPr>
      <t>个村集体经济发展青花椒产业，带动项目区不少于</t>
    </r>
    <r>
      <rPr>
        <sz val="8"/>
        <color theme="1"/>
        <rFont val="Times New Roman"/>
        <family val="1"/>
        <charset val="0"/>
      </rPr>
      <t>100</t>
    </r>
    <r>
      <rPr>
        <sz val="8"/>
        <color theme="1"/>
        <rFont val="仿宋"/>
        <family val="3"/>
        <charset val="134"/>
      </rPr>
      <t>户村民（含脱贫户）户均年增收</t>
    </r>
    <r>
      <rPr>
        <sz val="8"/>
        <color theme="1"/>
        <rFont val="Times New Roman"/>
        <family val="1"/>
        <charset val="0"/>
      </rPr>
      <t>2000</t>
    </r>
    <r>
      <rPr>
        <sz val="8"/>
        <color theme="1"/>
        <rFont val="仿宋"/>
        <family val="3"/>
        <charset val="134"/>
      </rPr>
      <t>元以上。</t>
    </r>
  </si>
  <si>
    <t>通江县蚕桑产业</t>
  </si>
  <si>
    <r>
      <t>建设大蚕养殖车间</t>
    </r>
    <r>
      <rPr>
        <sz val="8"/>
        <color theme="1"/>
        <rFont val="Times New Roman"/>
        <family val="1"/>
        <charset val="0"/>
      </rPr>
      <t>1000</t>
    </r>
    <r>
      <rPr>
        <sz val="8"/>
        <color theme="1"/>
        <rFont val="仿宋"/>
        <family val="3"/>
        <charset val="134"/>
      </rPr>
      <t>平方米。</t>
    </r>
  </si>
  <si>
    <t>通江县春在镇擂鼓寨村</t>
  </si>
  <si>
    <t>通江县发展和改革局</t>
  </si>
  <si>
    <t>通江县春在镇人民政府</t>
  </si>
  <si>
    <r>
      <t>支持蚕桑龙头企业（四川建宏丝路现代农业发展有限公司），带动村集体经济年增收3万元以上，带动项目区不少于</t>
    </r>
    <r>
      <rPr>
        <sz val="8"/>
        <color theme="1"/>
        <rFont val="Times New Roman"/>
        <family val="1"/>
        <charset val="0"/>
      </rPr>
      <t>50</t>
    </r>
    <r>
      <rPr>
        <sz val="8"/>
        <color theme="1"/>
        <rFont val="仿宋"/>
        <family val="3"/>
        <charset val="134"/>
      </rPr>
      <t>户村民（含脱贫户）户均年增收</t>
    </r>
    <r>
      <rPr>
        <sz val="8"/>
        <color theme="1"/>
        <rFont val="Times New Roman"/>
        <family val="1"/>
        <charset val="0"/>
      </rPr>
      <t>2000</t>
    </r>
    <r>
      <rPr>
        <sz val="8"/>
        <color theme="1"/>
        <rFont val="仿宋"/>
        <family val="3"/>
        <charset val="134"/>
      </rPr>
      <t>元以上。</t>
    </r>
  </si>
  <si>
    <r>
      <t>浙川东西部协作兰溪</t>
    </r>
    <r>
      <rPr>
        <sz val="8"/>
        <color theme="1"/>
        <rFont val="Times New Roman"/>
        <family val="1"/>
        <charset val="0"/>
      </rPr>
      <t>—</t>
    </r>
    <r>
      <rPr>
        <sz val="8"/>
        <color theme="1"/>
        <rFont val="仿宋"/>
        <family val="3"/>
        <charset val="134"/>
      </rPr>
      <t>通江农产品加工产业园</t>
    </r>
  </si>
  <si>
    <r>
      <t>建设产业园区</t>
    </r>
    <r>
      <rPr>
        <sz val="8"/>
        <color theme="1"/>
        <rFont val="Times New Roman"/>
        <family val="1"/>
        <charset val="0"/>
      </rPr>
      <t>1</t>
    </r>
    <r>
      <rPr>
        <sz val="8"/>
        <color theme="1"/>
        <rFont val="仿宋"/>
        <family val="3"/>
        <charset val="134"/>
      </rPr>
      <t>个，累计完成标准化厂房</t>
    </r>
    <r>
      <rPr>
        <sz val="8"/>
        <color theme="1"/>
        <rFont val="Times New Roman"/>
        <family val="1"/>
        <charset val="0"/>
      </rPr>
      <t>70000</t>
    </r>
    <r>
      <rPr>
        <sz val="8"/>
        <color theme="1"/>
        <rFont val="仿宋"/>
        <family val="3"/>
        <charset val="134"/>
      </rPr>
      <t>平方米，职工宿舍</t>
    </r>
    <r>
      <rPr>
        <sz val="8"/>
        <color theme="1"/>
        <rFont val="Times New Roman"/>
        <family val="1"/>
        <charset val="0"/>
      </rPr>
      <t>3800</t>
    </r>
    <r>
      <rPr>
        <sz val="8"/>
        <color theme="1"/>
        <rFont val="仿宋"/>
        <family val="3"/>
        <charset val="134"/>
      </rPr>
      <t>平方米，配套建设其他附属设施。</t>
    </r>
  </si>
  <si>
    <t>通江县工业园区金堂片区</t>
  </si>
  <si>
    <t>2021—2023</t>
  </si>
  <si>
    <t>通江县工业园管委会</t>
  </si>
  <si>
    <r>
      <t>项目建成企业全部入驻后，可实现</t>
    </r>
    <r>
      <rPr>
        <sz val="8"/>
        <color theme="1"/>
        <rFont val="Times New Roman"/>
        <family val="1"/>
        <charset val="0"/>
      </rPr>
      <t>1000</t>
    </r>
    <r>
      <rPr>
        <sz val="8"/>
        <color theme="1"/>
        <rFont val="仿宋"/>
        <family val="3"/>
        <charset val="134"/>
      </rPr>
      <t>余人就业。</t>
    </r>
  </si>
  <si>
    <t>（二）</t>
  </si>
  <si>
    <t>劳务协作</t>
  </si>
  <si>
    <t>通江县劳动技能培训和转移就业</t>
  </si>
  <si>
    <r>
      <t>开展农村劳动力技能培训不少于</t>
    </r>
    <r>
      <rPr>
        <sz val="8"/>
        <color theme="1"/>
        <rFont val="Times New Roman"/>
        <family val="1"/>
        <charset val="0"/>
      </rPr>
      <t>5</t>
    </r>
    <r>
      <rPr>
        <sz val="8"/>
        <color theme="1"/>
        <rFont val="仿宋"/>
        <family val="3"/>
        <charset val="134"/>
      </rPr>
      <t>期，培训人数不少于</t>
    </r>
    <r>
      <rPr>
        <sz val="8"/>
        <color theme="1"/>
        <rFont val="Times New Roman"/>
        <family val="1"/>
        <charset val="0"/>
      </rPr>
      <t>1000</t>
    </r>
    <r>
      <rPr>
        <sz val="8"/>
        <color theme="1"/>
        <rFont val="仿宋"/>
        <family val="3"/>
        <charset val="134"/>
      </rPr>
      <t>人次，新建</t>
    </r>
    <r>
      <rPr>
        <sz val="8"/>
        <color theme="1"/>
        <rFont val="Times New Roman"/>
        <family val="1"/>
        <charset val="0"/>
      </rPr>
      <t>“</t>
    </r>
    <r>
      <rPr>
        <sz val="8"/>
        <color theme="1"/>
        <rFont val="仿宋"/>
        <family val="3"/>
        <charset val="134"/>
      </rPr>
      <t>帮帮摊（店）</t>
    </r>
    <r>
      <rPr>
        <sz val="8"/>
        <color theme="1"/>
        <rFont val="Times New Roman"/>
        <family val="1"/>
        <charset val="0"/>
      </rPr>
      <t>”</t>
    </r>
    <r>
      <rPr>
        <sz val="8"/>
        <color theme="1"/>
        <rFont val="仿宋"/>
        <family val="3"/>
        <charset val="134"/>
      </rPr>
      <t>不少于</t>
    </r>
    <r>
      <rPr>
        <sz val="8"/>
        <color theme="1"/>
        <rFont val="Times New Roman"/>
        <family val="1"/>
        <charset val="0"/>
      </rPr>
      <t>3</t>
    </r>
    <r>
      <rPr>
        <sz val="8"/>
        <color theme="1"/>
        <rFont val="仿宋"/>
        <family val="3"/>
        <charset val="134"/>
      </rPr>
      <t>个。</t>
    </r>
  </si>
  <si>
    <t>通江县人社局</t>
  </si>
  <si>
    <t>提升脱贫劳动力生产生活技能、就业创业能力，促进脱贫人口增收</t>
  </si>
  <si>
    <t>通江县农村学生转移东部就读</t>
  </si>
  <si>
    <r>
      <t>转移农村学生就读东部职业学校不少于</t>
    </r>
    <r>
      <rPr>
        <sz val="8"/>
        <color theme="1"/>
        <rFont val="Times New Roman"/>
        <family val="1"/>
        <charset val="0"/>
      </rPr>
      <t>20</t>
    </r>
    <r>
      <rPr>
        <sz val="8"/>
        <color theme="1"/>
        <rFont val="仿宋"/>
        <family val="3"/>
        <charset val="134"/>
      </rPr>
      <t>名。</t>
    </r>
  </si>
  <si>
    <t>通江县教科体局</t>
  </si>
  <si>
    <t>（三）</t>
  </si>
  <si>
    <t>人才交流</t>
  </si>
  <si>
    <t>通江县乡村振兴干部人才培训</t>
  </si>
  <si>
    <r>
      <t>开展党建教育实践活动，培训干部、专业技术人才不少于</t>
    </r>
    <r>
      <rPr>
        <sz val="8"/>
        <color theme="1"/>
        <rFont val="Times New Roman"/>
        <family val="1"/>
        <charset val="0"/>
      </rPr>
      <t>1200</t>
    </r>
    <r>
      <rPr>
        <sz val="8"/>
        <color theme="1"/>
        <rFont val="仿宋"/>
        <family val="3"/>
        <charset val="134"/>
      </rPr>
      <t>人次。</t>
    </r>
  </si>
  <si>
    <t>通江县委组织部</t>
  </si>
  <si>
    <t>（四）</t>
  </si>
  <si>
    <t>消费协作</t>
  </si>
  <si>
    <t>通江县农村商务与消费协作</t>
  </si>
  <si>
    <r>
      <t>运营“壁州创谷”电商产业园，开展消费帮扶活动不少于</t>
    </r>
    <r>
      <rPr>
        <sz val="8"/>
        <color theme="1"/>
        <rFont val="Times New Roman"/>
        <family val="1"/>
        <charset val="0"/>
      </rPr>
      <t>3</t>
    </r>
    <r>
      <rPr>
        <sz val="8"/>
        <color theme="1"/>
        <rFont val="仿宋"/>
        <family val="3"/>
        <charset val="134"/>
      </rPr>
      <t>场次，促进通江农畜牧产品和特色手工艺产品销售</t>
    </r>
    <r>
      <rPr>
        <sz val="8"/>
        <color theme="1"/>
        <rFont val="Times New Roman"/>
        <family val="1"/>
        <charset val="0"/>
      </rPr>
      <t>5000</t>
    </r>
    <r>
      <rPr>
        <sz val="8"/>
        <color theme="1"/>
        <rFont val="仿宋"/>
        <family val="3"/>
        <charset val="134"/>
      </rPr>
      <t>万元以上。</t>
    </r>
  </si>
  <si>
    <t>通江县商务局</t>
  </si>
  <si>
    <r>
      <t>年度促进通江农畜牧产品和特色手工艺产品销售</t>
    </r>
    <r>
      <rPr>
        <sz val="8"/>
        <color theme="1"/>
        <rFont val="Times New Roman"/>
        <family val="1"/>
        <charset val="0"/>
      </rPr>
      <t>5000</t>
    </r>
    <r>
      <rPr>
        <sz val="8"/>
        <color theme="1"/>
        <rFont val="仿宋"/>
        <family val="3"/>
        <charset val="134"/>
      </rPr>
      <t>万元以上。</t>
    </r>
  </si>
  <si>
    <t>（五）</t>
  </si>
  <si>
    <t>改善民生</t>
  </si>
  <si>
    <t>通江县乡村振兴示范村</t>
  </si>
  <si>
    <t>杨柏镇太平场村以三产融合发展为主题打造乡村振兴示范村1个。</t>
  </si>
  <si>
    <t>通江县杨柏镇</t>
  </si>
  <si>
    <t>通江县杨柏镇人民政府</t>
  </si>
  <si>
    <t>沙溪镇王坪村以红色旅游为主题，打造乡村振兴示范村1个。</t>
  </si>
  <si>
    <t>通江县沙溪镇</t>
  </si>
  <si>
    <t>通江县沙溪镇人民政府</t>
  </si>
  <si>
    <t>沙溪镇白石寺村以红色旅游为主题，打造乡村振兴示范村1个。</t>
  </si>
  <si>
    <t>通江县残疾人帮扶</t>
  </si>
  <si>
    <r>
      <t>运营残疾人产品销售集散中心；建设（提升）残疾人之家</t>
    </r>
    <r>
      <rPr>
        <sz val="8"/>
        <color theme="1"/>
        <rFont val="Times New Roman"/>
        <family val="1"/>
        <charset val="0"/>
      </rPr>
      <t>6</t>
    </r>
    <r>
      <rPr>
        <sz val="8"/>
        <color theme="1"/>
        <rFont val="仿宋"/>
        <family val="3"/>
        <charset val="134"/>
      </rPr>
      <t>家；残疾人康复中心装修</t>
    </r>
    <r>
      <rPr>
        <sz val="8"/>
        <color theme="1"/>
        <rFont val="Times New Roman"/>
        <family val="1"/>
        <charset val="0"/>
      </rPr>
      <t>800</t>
    </r>
    <r>
      <rPr>
        <sz val="8"/>
        <color theme="1"/>
        <rFont val="仿宋"/>
        <family val="3"/>
        <charset val="134"/>
      </rPr>
      <t>平方米，配套残疾儿童设施设备1套；培育残疾人创业示范户</t>
    </r>
    <r>
      <rPr>
        <sz val="8"/>
        <color theme="1"/>
        <rFont val="Times New Roman"/>
        <family val="1"/>
        <charset val="0"/>
      </rPr>
      <t>12</t>
    </r>
    <r>
      <rPr>
        <sz val="8"/>
        <color theme="1"/>
        <rFont val="仿宋"/>
        <family val="3"/>
        <charset val="134"/>
      </rPr>
      <t>户；残疾人技能提升培训不少于</t>
    </r>
    <r>
      <rPr>
        <sz val="8"/>
        <color theme="1"/>
        <rFont val="Times New Roman"/>
        <family val="1"/>
        <charset val="0"/>
      </rPr>
      <t>30</t>
    </r>
    <r>
      <rPr>
        <sz val="8"/>
        <color theme="1"/>
        <rFont val="仿宋"/>
        <family val="3"/>
        <charset val="134"/>
      </rPr>
      <t>人次。</t>
    </r>
  </si>
  <si>
    <t>通江县发展和改革局、通江县乡村振兴局</t>
  </si>
  <si>
    <t>通江县残疾人联合会</t>
  </si>
  <si>
    <t>通江县医疗条件改善</t>
  </si>
  <si>
    <t>瓦室中心卫生院住院楼扩建2640平方米。</t>
  </si>
  <si>
    <t>通江县瓦室中心卫生院</t>
  </si>
  <si>
    <t>采购X射线摄影系统及附属设施设备1套。</t>
  </si>
  <si>
    <t>通江县兴隆镇卫生院</t>
  </si>
  <si>
    <t>通江县教学环境提升</t>
  </si>
  <si>
    <t>实训楼屋顶治漏约2300平方米，图书馆道路沉降断裂路段治理400平方米。</t>
  </si>
  <si>
    <t>通江县职业中学</t>
  </si>
  <si>
    <t>通江县职业高级中学</t>
  </si>
  <si>
    <t>采购学生用钢架床650架</t>
  </si>
  <si>
    <t>通江县第三中学</t>
  </si>
  <si>
    <t>建设劳动实践教学基地640平方米，塑化篮球运动场450平方米，维修改造A、B幢教学楼线路1400平方米</t>
  </si>
  <si>
    <t>通江县杨柏镇太平小学</t>
  </si>
  <si>
    <t>通江县杨柏镇太平场小学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</si>
</sst>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仿宋_GB2312"/>
      <family val="3"/>
      <charset val="134"/>
    </font>
    <font>
      <b/>
      <sz val="10"/>
      <color theme="1"/>
      <name val="仿宋_GB2312"/>
      <charset val="134"/>
    </font>
    <font>
      <b/>
      <sz val="10"/>
      <color theme="1"/>
      <name val="Times New Roman"/>
      <charset val="134"/>
    </font>
    <font>
      <b/>
      <sz val="8"/>
      <color theme="1"/>
      <name val="Times New Roman"/>
      <charset val="134"/>
    </font>
    <font>
      <sz val="8"/>
      <color theme="1"/>
      <name val="仿宋"/>
      <family val="3"/>
      <charset val="134"/>
    </font>
    <font>
      <sz val="8"/>
      <color theme="1"/>
      <name val="Times New Roman"/>
      <charset val="134"/>
    </font>
    <font>
      <sz val="8"/>
      <color theme="1"/>
      <name val="仿宋"/>
      <charset val="134"/>
    </font>
    <font>
      <sz val="8"/>
      <color theme="1"/>
      <name val="Times New Roman"/>
      <family val="1"/>
      <charset val="0"/>
    </font>
    <font>
      <b/>
      <sz val="8"/>
      <color theme="1"/>
      <name val="宋体"/>
      <charset val="134"/>
    </font>
    <font>
      <b/>
      <sz val="8"/>
      <color theme="1"/>
      <name val="仿宋_GB2312"/>
      <family val="3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8"/>
      <color indexed="8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31" fillId="6" borderId="8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4" fillId="0" borderId="0" xfId="49" applyNumberFormat="1" applyFont="1" applyFill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49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A1" sqref="$A1:$XFD1048576"/>
    </sheetView>
  </sheetViews>
  <sheetFormatPr defaultColWidth="9" defaultRowHeight="13.5"/>
  <cols>
    <col min="1" max="1" width="8.88333333333333" style="1" customWidth="1"/>
    <col min="2" max="2" width="9.75" style="2" customWidth="1"/>
    <col min="3" max="3" width="9.16666666666667" style="1" customWidth="1"/>
    <col min="4" max="4" width="23.8583333333333" style="3" customWidth="1"/>
    <col min="5" max="5" width="10.525" style="2" customWidth="1"/>
    <col min="6" max="6" width="8.88333333333333" style="1" customWidth="1"/>
    <col min="7" max="7" width="9.94166666666667" style="1" customWidth="1"/>
    <col min="8" max="8" width="10.525" style="1" customWidth="1"/>
    <col min="9" max="9" width="11.7833333333333" style="2" customWidth="1"/>
    <col min="10" max="10" width="27.3416666666667" style="4" customWidth="1"/>
    <col min="11" max="16384" width="9" style="1"/>
  </cols>
  <sheetData>
    <row r="1" s="1" customFormat="1" ht="17.4" customHeight="1" spans="1:10">
      <c r="A1" s="5" t="s">
        <v>0</v>
      </c>
      <c r="B1" s="2"/>
      <c r="C1" s="1"/>
      <c r="D1" s="3"/>
      <c r="E1" s="2"/>
      <c r="F1" s="1"/>
      <c r="G1" s="1"/>
      <c r="H1" s="1"/>
      <c r="I1" s="2"/>
      <c r="J1" s="4"/>
    </row>
    <row r="2" s="1" customFormat="1" ht="28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" customHeight="1" spans="1:10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</row>
    <row r="4" s="1" customForma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</row>
    <row r="5" s="1" customFormat="1" ht="21" customHeight="1" spans="1:10">
      <c r="A5" s="11" t="s">
        <v>13</v>
      </c>
      <c r="B5" s="12"/>
      <c r="C5" s="12"/>
      <c r="D5" s="12"/>
      <c r="E5" s="12"/>
      <c r="F5" s="12"/>
      <c r="G5" s="13">
        <f>G6+G13+G16+G18+G20</f>
        <v>5000</v>
      </c>
      <c r="H5" s="14"/>
      <c r="I5" s="40"/>
      <c r="J5" s="41"/>
    </row>
    <row r="6" s="1" customFormat="1" ht="18" customHeight="1" spans="1:10">
      <c r="A6" s="15" t="s">
        <v>14</v>
      </c>
      <c r="B6" s="15" t="s">
        <v>15</v>
      </c>
      <c r="C6" s="16"/>
      <c r="D6" s="17"/>
      <c r="E6" s="18"/>
      <c r="F6" s="18"/>
      <c r="G6" s="19">
        <f>SUM(G7:G12)</f>
        <v>2755</v>
      </c>
      <c r="H6" s="16"/>
      <c r="I6" s="18"/>
      <c r="J6" s="16"/>
    </row>
    <row r="7" s="1" customFormat="1" ht="47" customHeight="1" spans="1:10">
      <c r="A7" s="20">
        <v>1</v>
      </c>
      <c r="B7" s="21" t="s">
        <v>15</v>
      </c>
      <c r="C7" s="21" t="s">
        <v>16</v>
      </c>
      <c r="D7" s="22" t="s">
        <v>17</v>
      </c>
      <c r="E7" s="23" t="s">
        <v>18</v>
      </c>
      <c r="F7" s="24">
        <v>2023</v>
      </c>
      <c r="G7" s="24">
        <v>75</v>
      </c>
      <c r="H7" s="23" t="s">
        <v>19</v>
      </c>
      <c r="I7" s="23" t="s">
        <v>20</v>
      </c>
      <c r="J7" s="42" t="s">
        <v>21</v>
      </c>
    </row>
    <row r="8" s="1" customFormat="1" ht="47" customHeight="1" spans="1:10">
      <c r="A8" s="20"/>
      <c r="B8" s="25"/>
      <c r="C8" s="25"/>
      <c r="D8" s="22" t="s">
        <v>17</v>
      </c>
      <c r="E8" s="23" t="s">
        <v>22</v>
      </c>
      <c r="F8" s="24">
        <v>2023</v>
      </c>
      <c r="G8" s="24">
        <v>50</v>
      </c>
      <c r="H8" s="23" t="s">
        <v>19</v>
      </c>
      <c r="I8" s="23" t="s">
        <v>23</v>
      </c>
      <c r="J8" s="42" t="s">
        <v>24</v>
      </c>
    </row>
    <row r="9" s="1" customFormat="1" ht="47" customHeight="1" spans="1:10">
      <c r="A9" s="26">
        <v>2</v>
      </c>
      <c r="B9" s="23" t="s">
        <v>15</v>
      </c>
      <c r="C9" s="23" t="s">
        <v>25</v>
      </c>
      <c r="D9" s="22" t="s">
        <v>26</v>
      </c>
      <c r="E9" s="23" t="s">
        <v>27</v>
      </c>
      <c r="F9" s="24">
        <v>2023</v>
      </c>
      <c r="G9" s="24">
        <v>300</v>
      </c>
      <c r="H9" s="23" t="s">
        <v>19</v>
      </c>
      <c r="I9" s="23" t="s">
        <v>28</v>
      </c>
      <c r="J9" s="42" t="s">
        <v>29</v>
      </c>
    </row>
    <row r="10" s="1" customFormat="1" ht="47" customHeight="1" spans="1:10">
      <c r="A10" s="26">
        <v>3</v>
      </c>
      <c r="B10" s="23" t="s">
        <v>15</v>
      </c>
      <c r="C10" s="23" t="s">
        <v>30</v>
      </c>
      <c r="D10" s="22" t="s">
        <v>31</v>
      </c>
      <c r="E10" s="23" t="s">
        <v>27</v>
      </c>
      <c r="F10" s="24">
        <v>2023</v>
      </c>
      <c r="G10" s="24">
        <v>250</v>
      </c>
      <c r="H10" s="23" t="s">
        <v>19</v>
      </c>
      <c r="I10" s="23" t="s">
        <v>32</v>
      </c>
      <c r="J10" s="42" t="s">
        <v>33</v>
      </c>
    </row>
    <row r="11" s="1" customFormat="1" ht="47" customHeight="1" spans="1:10">
      <c r="A11" s="26">
        <v>4</v>
      </c>
      <c r="B11" s="23" t="s">
        <v>15</v>
      </c>
      <c r="C11" s="23" t="s">
        <v>34</v>
      </c>
      <c r="D11" s="22" t="s">
        <v>35</v>
      </c>
      <c r="E11" s="23" t="s">
        <v>36</v>
      </c>
      <c r="F11" s="24">
        <v>2023</v>
      </c>
      <c r="G11" s="24">
        <v>80</v>
      </c>
      <c r="H11" s="23" t="s">
        <v>37</v>
      </c>
      <c r="I11" s="23" t="s">
        <v>38</v>
      </c>
      <c r="J11" s="42" t="s">
        <v>39</v>
      </c>
    </row>
    <row r="12" s="1" customFormat="1" ht="47" customHeight="1" spans="1:10">
      <c r="A12" s="26">
        <v>5</v>
      </c>
      <c r="B12" s="23" t="s">
        <v>15</v>
      </c>
      <c r="C12" s="23" t="s">
        <v>40</v>
      </c>
      <c r="D12" s="22" t="s">
        <v>41</v>
      </c>
      <c r="E12" s="23" t="s">
        <v>42</v>
      </c>
      <c r="F12" s="27" t="s">
        <v>43</v>
      </c>
      <c r="G12" s="24">
        <v>2000</v>
      </c>
      <c r="H12" s="23" t="s">
        <v>37</v>
      </c>
      <c r="I12" s="23" t="s">
        <v>44</v>
      </c>
      <c r="J12" s="42" t="s">
        <v>45</v>
      </c>
    </row>
    <row r="13" s="1" customFormat="1" ht="18" customHeight="1" spans="1:10">
      <c r="A13" s="28" t="s">
        <v>46</v>
      </c>
      <c r="B13" s="15" t="s">
        <v>47</v>
      </c>
      <c r="C13" s="29"/>
      <c r="D13" s="30"/>
      <c r="E13" s="31"/>
      <c r="F13" s="31"/>
      <c r="G13" s="32">
        <f>SUM(G14:G15)</f>
        <v>140</v>
      </c>
      <c r="H13" s="29"/>
      <c r="I13" s="31"/>
      <c r="J13" s="43"/>
    </row>
    <row r="14" s="1" customFormat="1" ht="47" customHeight="1" spans="1:10">
      <c r="A14" s="26">
        <v>6</v>
      </c>
      <c r="B14" s="23" t="s">
        <v>47</v>
      </c>
      <c r="C14" s="23" t="s">
        <v>48</v>
      </c>
      <c r="D14" s="22" t="s">
        <v>49</v>
      </c>
      <c r="E14" s="23" t="s">
        <v>27</v>
      </c>
      <c r="F14" s="24">
        <v>2023</v>
      </c>
      <c r="G14" s="24">
        <v>104</v>
      </c>
      <c r="H14" s="23" t="s">
        <v>19</v>
      </c>
      <c r="I14" s="23" t="s">
        <v>50</v>
      </c>
      <c r="J14" s="42" t="s">
        <v>51</v>
      </c>
    </row>
    <row r="15" s="1" customFormat="1" ht="47" customHeight="1" spans="1:10">
      <c r="A15" s="24">
        <v>7</v>
      </c>
      <c r="B15" s="23" t="s">
        <v>47</v>
      </c>
      <c r="C15" s="23" t="s">
        <v>52</v>
      </c>
      <c r="D15" s="22" t="s">
        <v>53</v>
      </c>
      <c r="E15" s="23" t="s">
        <v>27</v>
      </c>
      <c r="F15" s="24">
        <v>2023</v>
      </c>
      <c r="G15" s="24">
        <v>36</v>
      </c>
      <c r="H15" s="23" t="s">
        <v>19</v>
      </c>
      <c r="I15" s="23" t="s">
        <v>54</v>
      </c>
      <c r="J15" s="44"/>
    </row>
    <row r="16" s="1" customFormat="1" ht="20" customHeight="1" spans="1:10">
      <c r="A16" s="28" t="s">
        <v>55</v>
      </c>
      <c r="B16" s="15" t="s">
        <v>56</v>
      </c>
      <c r="C16" s="29"/>
      <c r="D16" s="30"/>
      <c r="E16" s="31"/>
      <c r="F16" s="31"/>
      <c r="G16" s="32">
        <v>200</v>
      </c>
      <c r="H16" s="29"/>
      <c r="I16" s="31"/>
      <c r="J16" s="43"/>
    </row>
    <row r="17" s="1" customFormat="1" ht="47" customHeight="1" spans="1:10">
      <c r="A17" s="24">
        <v>8</v>
      </c>
      <c r="B17" s="23" t="s">
        <v>56</v>
      </c>
      <c r="C17" s="23" t="s">
        <v>57</v>
      </c>
      <c r="D17" s="22" t="s">
        <v>58</v>
      </c>
      <c r="E17" s="23" t="s">
        <v>27</v>
      </c>
      <c r="F17" s="24">
        <v>2023</v>
      </c>
      <c r="G17" s="24">
        <v>200</v>
      </c>
      <c r="H17" s="23" t="s">
        <v>19</v>
      </c>
      <c r="I17" s="23" t="s">
        <v>59</v>
      </c>
      <c r="J17" s="44"/>
    </row>
    <row r="18" s="1" customFormat="1" ht="18" customHeight="1" spans="1:10">
      <c r="A18" s="28" t="s">
        <v>60</v>
      </c>
      <c r="B18" s="15" t="s">
        <v>61</v>
      </c>
      <c r="C18" s="29"/>
      <c r="D18" s="30"/>
      <c r="E18" s="31"/>
      <c r="F18" s="31"/>
      <c r="G18" s="32">
        <v>225</v>
      </c>
      <c r="H18" s="29"/>
      <c r="I18" s="31"/>
      <c r="J18" s="43"/>
    </row>
    <row r="19" s="1" customFormat="1" ht="47" customHeight="1" spans="1:10">
      <c r="A19" s="24">
        <v>9</v>
      </c>
      <c r="B19" s="23" t="s">
        <v>61</v>
      </c>
      <c r="C19" s="23" t="s">
        <v>62</v>
      </c>
      <c r="D19" s="22" t="s">
        <v>63</v>
      </c>
      <c r="E19" s="23" t="s">
        <v>27</v>
      </c>
      <c r="F19" s="24">
        <v>2023</v>
      </c>
      <c r="G19" s="24">
        <v>225</v>
      </c>
      <c r="H19" s="23" t="s">
        <v>19</v>
      </c>
      <c r="I19" s="23" t="s">
        <v>64</v>
      </c>
      <c r="J19" s="42" t="s">
        <v>65</v>
      </c>
    </row>
    <row r="20" s="1" customFormat="1" ht="18" customHeight="1" spans="1:10">
      <c r="A20" s="33" t="s">
        <v>66</v>
      </c>
      <c r="B20" s="15" t="s">
        <v>67</v>
      </c>
      <c r="C20" s="29"/>
      <c r="D20" s="30"/>
      <c r="E20" s="31"/>
      <c r="F20" s="31"/>
      <c r="G20" s="32">
        <f>SUM(G21:G29)</f>
        <v>1680</v>
      </c>
      <c r="H20" s="29"/>
      <c r="I20" s="31"/>
      <c r="J20" s="43"/>
    </row>
    <row r="21" s="1" customFormat="1" ht="47" customHeight="1" spans="1:10">
      <c r="A21" s="34">
        <v>10</v>
      </c>
      <c r="B21" s="21" t="s">
        <v>67</v>
      </c>
      <c r="C21" s="21" t="s">
        <v>68</v>
      </c>
      <c r="D21" s="22" t="s">
        <v>69</v>
      </c>
      <c r="E21" s="23" t="s">
        <v>70</v>
      </c>
      <c r="F21" s="27" t="s">
        <v>43</v>
      </c>
      <c r="G21" s="24">
        <v>350</v>
      </c>
      <c r="H21" s="23" t="s">
        <v>37</v>
      </c>
      <c r="I21" s="23" t="s">
        <v>71</v>
      </c>
      <c r="J21" s="44"/>
    </row>
    <row r="22" s="1" customFormat="1" ht="47" customHeight="1" spans="1:10">
      <c r="A22" s="34"/>
      <c r="B22" s="21"/>
      <c r="C22" s="21"/>
      <c r="D22" s="22" t="s">
        <v>72</v>
      </c>
      <c r="E22" s="23" t="s">
        <v>73</v>
      </c>
      <c r="F22" s="27" t="s">
        <v>43</v>
      </c>
      <c r="G22" s="24">
        <v>400</v>
      </c>
      <c r="H22" s="23" t="s">
        <v>37</v>
      </c>
      <c r="I22" s="23" t="s">
        <v>74</v>
      </c>
      <c r="J22" s="44"/>
    </row>
    <row r="23" s="1" customFormat="1" ht="47" customHeight="1" spans="1:10">
      <c r="A23" s="34"/>
      <c r="B23" s="35"/>
      <c r="C23" s="35"/>
      <c r="D23" s="22" t="s">
        <v>75</v>
      </c>
      <c r="E23" s="23" t="s">
        <v>73</v>
      </c>
      <c r="F23" s="27">
        <v>2023</v>
      </c>
      <c r="G23" s="24">
        <v>400</v>
      </c>
      <c r="H23" s="23" t="s">
        <v>37</v>
      </c>
      <c r="I23" s="23" t="s">
        <v>74</v>
      </c>
      <c r="J23" s="44"/>
    </row>
    <row r="24" s="1" customFormat="1" ht="47" customHeight="1" spans="1:10">
      <c r="A24" s="24">
        <v>11</v>
      </c>
      <c r="B24" s="23" t="s">
        <v>67</v>
      </c>
      <c r="C24" s="23" t="s">
        <v>76</v>
      </c>
      <c r="D24" s="22" t="s">
        <v>77</v>
      </c>
      <c r="E24" s="23" t="s">
        <v>27</v>
      </c>
      <c r="F24" s="24">
        <v>2023</v>
      </c>
      <c r="G24" s="24">
        <v>80</v>
      </c>
      <c r="H24" s="23" t="s">
        <v>78</v>
      </c>
      <c r="I24" s="23" t="s">
        <v>79</v>
      </c>
      <c r="J24" s="44"/>
    </row>
    <row r="25" s="1" customFormat="1" ht="47" customHeight="1" spans="1:10">
      <c r="A25" s="34">
        <v>12</v>
      </c>
      <c r="B25" s="21" t="s">
        <v>67</v>
      </c>
      <c r="C25" s="21" t="s">
        <v>80</v>
      </c>
      <c r="D25" s="22" t="s">
        <v>81</v>
      </c>
      <c r="E25" s="23" t="s">
        <v>82</v>
      </c>
      <c r="F25" s="24">
        <v>2023</v>
      </c>
      <c r="G25" s="24">
        <v>250</v>
      </c>
      <c r="H25" s="23" t="s">
        <v>37</v>
      </c>
      <c r="I25" s="23" t="s">
        <v>82</v>
      </c>
      <c r="J25" s="45"/>
    </row>
    <row r="26" s="1" customFormat="1" ht="47" customHeight="1" spans="1:10">
      <c r="A26" s="34"/>
      <c r="B26" s="21"/>
      <c r="C26" s="21"/>
      <c r="D26" s="22" t="s">
        <v>83</v>
      </c>
      <c r="E26" s="23" t="s">
        <v>84</v>
      </c>
      <c r="F26" s="24">
        <v>2023</v>
      </c>
      <c r="G26" s="24">
        <v>80</v>
      </c>
      <c r="H26" s="23" t="s">
        <v>19</v>
      </c>
      <c r="I26" s="23" t="s">
        <v>84</v>
      </c>
      <c r="J26" s="45"/>
    </row>
    <row r="27" s="1" customFormat="1" ht="47" customHeight="1" spans="1:10">
      <c r="A27" s="21">
        <v>13</v>
      </c>
      <c r="B27" s="21" t="s">
        <v>67</v>
      </c>
      <c r="C27" s="21" t="s">
        <v>85</v>
      </c>
      <c r="D27" s="22" t="s">
        <v>86</v>
      </c>
      <c r="E27" s="22" t="s">
        <v>87</v>
      </c>
      <c r="F27" s="36">
        <v>2023</v>
      </c>
      <c r="G27" s="23">
        <v>45</v>
      </c>
      <c r="H27" s="23" t="s">
        <v>37</v>
      </c>
      <c r="I27" s="22" t="s">
        <v>88</v>
      </c>
      <c r="J27" s="45"/>
    </row>
    <row r="28" s="1" customFormat="1" ht="47" customHeight="1" spans="1:10">
      <c r="A28" s="21"/>
      <c r="B28" s="21"/>
      <c r="C28" s="21"/>
      <c r="D28" s="22" t="s">
        <v>89</v>
      </c>
      <c r="E28" s="22" t="s">
        <v>90</v>
      </c>
      <c r="F28" s="36">
        <v>2023</v>
      </c>
      <c r="G28" s="24">
        <v>50</v>
      </c>
      <c r="H28" s="23" t="s">
        <v>19</v>
      </c>
      <c r="I28" s="22" t="s">
        <v>90</v>
      </c>
      <c r="J28" s="45"/>
    </row>
    <row r="29" s="1" customFormat="1" ht="47" customHeight="1" spans="1:10">
      <c r="A29" s="21"/>
      <c r="B29" s="21"/>
      <c r="C29" s="21"/>
      <c r="D29" s="22" t="s">
        <v>91</v>
      </c>
      <c r="E29" s="22" t="s">
        <v>92</v>
      </c>
      <c r="F29" s="36">
        <v>2023</v>
      </c>
      <c r="G29" s="23">
        <v>25</v>
      </c>
      <c r="H29" s="23" t="s">
        <v>19</v>
      </c>
      <c r="I29" s="22" t="s">
        <v>93</v>
      </c>
      <c r="J29" s="42"/>
    </row>
    <row r="30" s="1" customFormat="1" ht="25" customHeight="1"/>
    <row r="31" s="1" customFormat="1" ht="63" customHeight="1"/>
    <row r="32" s="1" customFormat="1" spans="1:10">
      <c r="A32" s="37"/>
      <c r="B32" s="38"/>
      <c r="C32" s="37"/>
      <c r="D32" s="39"/>
      <c r="E32" s="38"/>
      <c r="F32" s="37"/>
      <c r="G32" s="37"/>
      <c r="H32" s="37"/>
      <c r="I32" s="38"/>
      <c r="J32" s="46"/>
    </row>
    <row r="33" s="1" customFormat="1" spans="1:10">
      <c r="A33" s="37"/>
      <c r="B33" s="38"/>
      <c r="C33" s="37"/>
      <c r="D33" s="39"/>
      <c r="E33" s="38"/>
      <c r="F33" s="37"/>
      <c r="G33" s="37"/>
      <c r="H33" s="37"/>
      <c r="I33" s="38"/>
      <c r="J33" s="46"/>
    </row>
    <row r="34" s="1" customFormat="1" spans="1:10">
      <c r="A34" s="37"/>
      <c r="B34" s="38"/>
      <c r="C34" s="37"/>
      <c r="D34" s="39"/>
      <c r="E34" s="38"/>
      <c r="F34" s="37"/>
      <c r="G34" s="37"/>
      <c r="H34" s="37"/>
      <c r="I34" s="38"/>
      <c r="J34" s="46"/>
    </row>
    <row r="35" s="1" customFormat="1" spans="1:10">
      <c r="A35" s="37"/>
      <c r="B35" s="38"/>
      <c r="C35" s="37"/>
      <c r="D35" s="39"/>
      <c r="E35" s="38"/>
      <c r="F35" s="37"/>
      <c r="G35" s="37"/>
      <c r="H35" s="37"/>
      <c r="I35" s="38"/>
      <c r="J35" s="46"/>
    </row>
    <row r="36" s="1" customFormat="1" spans="1:10">
      <c r="A36" s="37"/>
      <c r="B36" s="38"/>
      <c r="C36" s="37"/>
      <c r="D36" s="39"/>
      <c r="E36" s="38"/>
      <c r="F36" s="37"/>
      <c r="G36" s="37"/>
      <c r="H36" s="37"/>
      <c r="I36" s="38"/>
      <c r="J36" s="46"/>
    </row>
    <row r="37" s="1" customFormat="1" spans="1:10">
      <c r="A37" s="37"/>
      <c r="B37" s="38"/>
      <c r="C37" s="37"/>
      <c r="D37" s="39"/>
      <c r="E37" s="38"/>
      <c r="F37" s="37"/>
      <c r="G37" s="37"/>
      <c r="H37" s="37"/>
      <c r="I37" s="38"/>
      <c r="J37" s="46"/>
    </row>
    <row r="38" s="1" customFormat="1" spans="1:10">
      <c r="A38" s="37"/>
      <c r="B38" s="38"/>
      <c r="C38" s="37"/>
      <c r="D38" s="39"/>
      <c r="E38" s="38"/>
      <c r="F38" s="37"/>
      <c r="G38" s="37"/>
      <c r="H38" s="37"/>
      <c r="I38" s="38"/>
      <c r="J38" s="46"/>
    </row>
    <row r="39" s="1" customFormat="1" spans="1:10">
      <c r="A39" s="37"/>
      <c r="B39" s="38"/>
      <c r="C39" s="37"/>
      <c r="D39" s="39"/>
      <c r="E39" s="38"/>
      <c r="F39" s="37"/>
      <c r="G39" s="37"/>
      <c r="H39" s="37"/>
      <c r="I39" s="38"/>
      <c r="J39" s="46"/>
    </row>
    <row r="40" s="1" customFormat="1" spans="1:10">
      <c r="A40" s="37"/>
      <c r="B40" s="38"/>
      <c r="C40" s="37"/>
      <c r="D40" s="39"/>
      <c r="E40" s="38"/>
      <c r="F40" s="37"/>
      <c r="G40" s="37"/>
      <c r="H40" s="37"/>
      <c r="I40" s="38"/>
      <c r="J40" s="46"/>
    </row>
    <row r="41" s="1" customFormat="1" spans="1:10">
      <c r="A41" s="37"/>
      <c r="B41" s="38"/>
      <c r="C41" s="37"/>
      <c r="D41" s="39"/>
      <c r="E41" s="38"/>
      <c r="F41" s="37"/>
      <c r="G41" s="37"/>
      <c r="H41" s="37"/>
      <c r="I41" s="38"/>
      <c r="J41" s="46"/>
    </row>
  </sheetData>
  <mergeCells count="15">
    <mergeCell ref="A2:J2"/>
    <mergeCell ref="A3:J3"/>
    <mergeCell ref="A5:F5"/>
    <mergeCell ref="A7:A8"/>
    <mergeCell ref="A21:A23"/>
    <mergeCell ref="A25:A26"/>
    <mergeCell ref="A27:A29"/>
    <mergeCell ref="B7:B8"/>
    <mergeCell ref="B21:B23"/>
    <mergeCell ref="B25:B26"/>
    <mergeCell ref="B27:B29"/>
    <mergeCell ref="C7:C8"/>
    <mergeCell ref="C21:C23"/>
    <mergeCell ref="C25:C26"/>
    <mergeCell ref="C27:C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张良</cp:lastModifiedBy>
  <dcterms:created xsi:type="dcterms:W3CDTF">2023-05-15T06:50:51Z</dcterms:created>
  <dcterms:modified xsi:type="dcterms:W3CDTF">2023-05-15T06:52:31Z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