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  <sheet name="8" sheetId="16" r:id="rId16"/>
    <sheet name="9" sheetId="17" r:id="rId17"/>
  </sheets>
  <definedNames>
    <definedName name="_xlnm.Print_Area" localSheetId="1">0</definedName>
    <definedName name="_xlnm.Print_Area" localSheetId="2">103</definedName>
    <definedName name="_xlnm.Print_Area" localSheetId="3">103</definedName>
    <definedName name="_xlnm.Print_Area" localSheetId="4">0</definedName>
    <definedName name="_xlnm.Print_Area" localSheetId="5">76</definedName>
    <definedName name="_xlnm.Print_Area" localSheetId="6">103</definedName>
    <definedName name="_xlnm.Print_Area" localSheetId="7">192</definedName>
    <definedName name="_xlnm.Print_Area" localSheetId="8">31</definedName>
    <definedName name="_xlnm.Print_Area" localSheetId="9">6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1</definedName>
    <definedName name="_xlnm.Print_Area" localSheetId="14">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<sst xmlns="http://schemas.openxmlformats.org/spreadsheetml/2006/main" count="2360" uniqueCount="635">
  <si>
    <t>交通运输局</t>
  </si>
  <si>
    <t>2020年部门预算</t>
  </si>
  <si>
    <t>日期：2020年 6 月 5 日</t>
  </si>
  <si>
    <t>表1</t>
  </si>
  <si>
    <t>部门预算收支总表</t>
  </si>
  <si>
    <t>单位名称：交通运输局</t>
  </si>
  <si>
    <t>单位：元</t>
  </si>
  <si>
    <t>收              入</t>
  </si>
  <si>
    <t>支                 出</t>
  </si>
  <si>
    <t>项       目</t>
  </si>
  <si>
    <t>2020年预算数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</si>
  <si>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</si>
  <si>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</si>
  <si>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</si>
  <si>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</si>
  <si>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</si>
  <si>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</si>
  <si>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</si>
  <si>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</si>
  <si>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</si>
  <si>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</si>
  <si>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</si>
  <si>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</si>
  <si>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</si>
  <si>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</si>
  <si>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</si>
  <si>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</si>
  <si>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</si>
  <si>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</si>
  <si>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</si>
  <si>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</si>
  <si>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</si>
  <si>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</si>
  <si>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</si>
  <si>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</si>
  <si>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</si>
  <si>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</si>
  <si>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</si>
  <si>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</si>
  <si>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</si>
  <si>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</si>
  <si>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</si>
  <si>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</si>
  <si>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二十五、债务还本支出</t>
  </si>
  <si>
    <t>二十六、债务付息支出</t>
  </si>
  <si>
    <t>二十七、债务发行费用支出</t>
  </si>
  <si>
    <t>二十八、转移性支出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</si>
  <si>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</si>
  <si>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</si>
  <si>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</si>
  <si>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</si>
  <si>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</si>
  <si>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</si>
  <si>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</si>
  <si>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</si>
  <si>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</si>
  <si>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</si>
  <si>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</si>
  <si>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</si>
  <si>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</si>
  <si>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</si>
  <si>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</si>
  <si>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</si>
  <si>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</si>
  <si>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</si>
  <si>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</si>
  <si>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</si>
  <si>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</si>
  <si>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功能科目编码(类款项)</t>
  </si>
  <si>
    <t>单位代码</t>
  </si>
  <si>
    <t>单位名称(功能科目)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</si>
  <si>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</si>
  <si>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</si>
  <si>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</si>
  <si>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</si>
  <si>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</si>
  <si>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</si>
  <si>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</si>
  <si>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570001</t>
  </si>
  <si>
    <t>县交通运输局</t>
  </si>
  <si>
    <t xml:space="preserve">  201</t>
  </si>
  <si>
    <t xml:space="preserve">  一般公共服务支出</t>
  </si>
  <si>
    <t xml:space="preserve">    20111</t>
  </si>
  <si>
    <t xml:space="preserve">    纪检监察事务</t>
  </si>
  <si>
    <t xml:space="preserve">      2011105</t>
  </si>
  <si>
    <t xml:space="preserve">      派驻派出机构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</si>
  <si>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</si>
  <si>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</si>
  <si>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</si>
  <si>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</si>
  <si>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</si>
  <si>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</si>
  <si>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</si>
  <si>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</si>
  <si>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</si>
  <si>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</si>
  <si>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</si>
  <si>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</si>
  <si>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</si>
  <si>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</si>
  <si>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</si>
  <si>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</si>
  <si>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214</t>
  </si>
  <si>
    <t xml:space="preserve">  交通运输支出</t>
  </si>
  <si>
    <t xml:space="preserve">    21401</t>
  </si>
  <si>
    <t xml:space="preserve">    公路水路运输</t>
  </si>
  <si>
    <t xml:space="preserve">      2140101</t>
  </si>
  <si>
    <t xml:space="preserve">      行政运行（公路）</t>
  </si>
  <si>
    <t xml:space="preserve">      2140104</t>
  </si>
  <si>
    <t xml:space="preserve">      公路建设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</si>
  <si>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</si>
  <si>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</si>
  <si>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</si>
  <si>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</si>
  <si>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</si>
  <si>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</si>
  <si>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570002</t>
  </si>
  <si>
    <t>县养路段</t>
  </si>
  <si>
    <t xml:space="preserve">      2140106</t>
  </si>
  <si>
    <t xml:space="preserve">      公路养护</t>
  </si>
  <si>
    <t>570003</t>
  </si>
  <si>
    <t>县地方海事处</t>
  </si>
  <si>
    <t xml:space="preserve">      2140131</t>
  </si>
  <si>
    <t xml:space="preserve">      海事管理</t>
  </si>
  <si>
    <t>570004</t>
  </si>
  <si>
    <t>县路政大队</t>
  </si>
  <si>
    <t xml:space="preserve">      2140110</t>
  </si>
  <si>
    <t xml:space="preserve">      公路和运输安全</t>
  </si>
  <si>
    <t>570005</t>
  </si>
  <si>
    <t>县运输管理所</t>
  </si>
  <si>
    <t xml:space="preserve">      2140112</t>
  </si>
  <si>
    <t xml:space="preserve">      公路运输管理</t>
  </si>
  <si>
    <t>570007</t>
  </si>
  <si>
    <t>县农村公路管理局</t>
  </si>
  <si>
    <t>570008</t>
  </si>
  <si>
    <t>县交通规划编制研究中心</t>
  </si>
  <si>
    <t xml:space="preserve">      2140109</t>
  </si>
  <si>
    <t xml:space="preserve">      交通运输信息化建设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</si>
  <si>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</si>
  <si>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</si>
  <si>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</si>
  <si>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</si>
  <si>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</si>
  <si>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</si>
  <si>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</si>
  <si>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</si>
  <si>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</si>
  <si>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</si>
  <si>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</si>
  <si>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</si>
  <si>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</si>
  <si>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</si>
  <si>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</si>
  <si>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</si>
  <si>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</si>
  <si>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</si>
  <si>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</si>
  <si>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</si>
  <si>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</si>
  <si>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</si>
  <si>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</si>
  <si>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</si>
  <si>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</si>
  <si>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</si>
  <si>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</si>
  <si>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</si>
  <si>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</si>
  <si>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</si>
  <si>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</si>
  <si>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</si>
  <si>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</si>
  <si>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</si>
  <si>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</si>
  <si>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</si>
  <si>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</si>
  <si>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</si>
  <si>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</si>
  <si>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</si>
  <si>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</si>
  <si>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</si>
  <si>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</si>
  <si>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</si>
  <si>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</si>
  <si>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</si>
  <si>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</si>
  <si>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</si>
  <si>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</si>
  <si>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</si>
  <si>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</si>
  <si>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</si>
  <si>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</si>
  <si>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县级当年财政拨款安排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</si>
  <si>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</si>
  <si>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</si>
  <si>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</si>
  <si>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</si>
  <si>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</si>
  <si>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</si>
  <si>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</si>
  <si>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</si>
  <si>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</t>
  </si>
  <si>
    <t xml:space="preserve">  （政府）机关工资福利支出</t>
  </si>
  <si>
    <t xml:space="preserve">  50101</t>
  </si>
  <si>
    <t xml:space="preserve">  570001</t>
  </si>
  <si>
    <t xml:space="preserve">    工资奖金津补贴</t>
  </si>
  <si>
    <t xml:space="preserve">  50102</t>
  </si>
  <si>
    <t xml:space="preserve">    社会保障缴费</t>
  </si>
  <si>
    <t xml:space="preserve">  50103</t>
  </si>
  <si>
    <t xml:space="preserve">    住房公积金</t>
  </si>
  <si>
    <t>502</t>
  </si>
  <si>
    <t xml:space="preserve">  （政府）机关商品和服务支出</t>
  </si>
  <si>
    <t xml:space="preserve">  50201</t>
  </si>
  <si>
    <t xml:space="preserve">    办公经费</t>
  </si>
  <si>
    <t xml:space="preserve">  50202</t>
  </si>
  <si>
    <t xml:space="preserve">    会议费</t>
  </si>
  <si>
    <t xml:space="preserve">  50203</t>
  </si>
  <si>
    <t xml:space="preserve">    培训费</t>
  </si>
  <si>
    <t xml:space="preserve">  50205</t>
  </si>
  <si>
    <t xml:space="preserve">    委托业务费</t>
  </si>
  <si>
    <t xml:space="preserve">  50206</t>
  </si>
  <si>
    <t xml:space="preserve">    公务接待费</t>
  </si>
  <si>
    <t xml:space="preserve">  50209</t>
  </si>
  <si>
    <t xml:space="preserve">    维修（护）费</t>
  </si>
  <si>
    <t xml:space="preserve">  50299</t>
  </si>
  <si>
    <t xml:space="preserve">    其他商品和服务支出</t>
  </si>
  <si>
    <t>503</t>
  </si>
  <si>
    <t xml:space="preserve">  （政府）机关资本性支出（一）</t>
  </si>
  <si>
    <t xml:space="preserve">  50306</t>
  </si>
  <si>
    <t xml:space="preserve">    设备购置</t>
  </si>
  <si>
    <t>505</t>
  </si>
  <si>
    <t xml:space="preserve">  （政府）对事业单位经常性补助</t>
  </si>
  <si>
    <t xml:space="preserve">  50501</t>
  </si>
  <si>
    <t xml:space="preserve">    工资福利支出</t>
  </si>
  <si>
    <t xml:space="preserve">  50502</t>
  </si>
  <si>
    <t xml:space="preserve">    商品和服务支出</t>
  </si>
  <si>
    <t>506</t>
  </si>
  <si>
    <t xml:space="preserve">  （政府）对事业单位资本性补助</t>
  </si>
  <si>
    <t xml:space="preserve">  50601</t>
  </si>
  <si>
    <t xml:space="preserve">    资本性支出（一）</t>
  </si>
  <si>
    <t>509</t>
  </si>
  <si>
    <t xml:space="preserve">  （政府）对个人和家庭的补助</t>
  </si>
  <si>
    <t xml:space="preserve">  50901</t>
  </si>
  <si>
    <t xml:space="preserve">    社会福利和救助</t>
  </si>
  <si>
    <t xml:space="preserve">  570002</t>
  </si>
  <si>
    <t xml:space="preserve">  570003</t>
  </si>
  <si>
    <t xml:space="preserve">  570004</t>
  </si>
  <si>
    <t xml:space="preserve">  570005</t>
  </si>
  <si>
    <t xml:space="preserve">  570007</t>
  </si>
  <si>
    <t xml:space="preserve">  570008</t>
  </si>
  <si>
    <t>表3</t>
  </si>
  <si>
    <t>一般公共预算支出预算表</t>
  </si>
  <si>
    <t>项              目</t>
  </si>
  <si>
    <t>工资福利支出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</si>
  <si>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</si>
  <si>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</si>
  <si>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</si>
  <si>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</si>
  <si>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</si>
  <si>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</si>
  <si>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</si>
  <si>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</si>
  <si>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</si>
  <si>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</si>
  <si>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</si>
  <si>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</si>
  <si>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</si>
  <si>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</si>
  <si>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</si>
  <si>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</si>
  <si>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</si>
  <si>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</si>
  <si>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</si>
  <si>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</si>
  <si>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</si>
  <si>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</si>
  <si>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</si>
  <si>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</si>
  <si>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</si>
  <si>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</si>
  <si>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</si>
  <si>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</si>
  <si>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</si>
  <si>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</si>
  <si>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</si>
  <si>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</si>
  <si>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因公出国（境）?用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</si>
  <si>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</si>
  <si>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</si>
  <si>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</si>
  <si>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</si>
  <si>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</si>
  <si>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</si>
  <si>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</si>
  <si>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</si>
  <si>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</si>
  <si>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</si>
  <si>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</si>
  <si>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</si>
  <si>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</si>
  <si>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</si>
  <si>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</si>
  <si>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</si>
  <si>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</si>
  <si>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</si>
  <si>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</si>
  <si>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</si>
  <si>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</si>
  <si>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</si>
  <si>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</si>
  <si>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</si>
  <si>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</si>
  <si>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</si>
  <si>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</si>
  <si>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</si>
  <si>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</si>
  <si>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</si>
  <si>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</si>
  <si>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</si>
  <si>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</si>
  <si>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</si>
  <si>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</si>
  <si>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</si>
  <si>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</si>
  <si>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</si>
  <si>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</si>
  <si>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</si>
  <si>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</si>
  <si>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</si>
  <si>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</si>
  <si>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</si>
  <si>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</si>
  <si>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</si>
  <si>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</si>
  <si>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</si>
  <si>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</si>
  <si>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</si>
  <si>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</si>
  <si>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</si>
  <si>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</si>
  <si>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</si>
  <si>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</si>
  <si>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</si>
  <si>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</si>
  <si>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</si>
  <si>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</si>
  <si>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</si>
  <si>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项           目</t>
  </si>
  <si>
    <t>经济科目编码(类款)</t>
  </si>
  <si>
    <t>单位名称(经济科目)</t>
  </si>
  <si>
    <t>人员经费</t>
  </si>
  <si>
    <t>公用经费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</si>
  <si>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</si>
  <si>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</si>
  <si>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</si>
  <si>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</si>
  <si>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</si>
  <si>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</si>
  <si>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</si>
  <si>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</si>
  <si>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</si>
  <si>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</si>
  <si>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</si>
  <si>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</si>
  <si>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</si>
  <si>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</si>
  <si>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</si>
  <si>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</si>
  <si>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</si>
  <si>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</si>
  <si>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</si>
  <si>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</si>
  <si>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</si>
  <si>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</si>
  <si>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</si>
  <si>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30202</t>
  </si>
  <si>
    <t xml:space="preserve">    印刷费</t>
  </si>
  <si>
    <t xml:space="preserve">    30203</t>
  </si>
  <si>
    <t xml:space="preserve">    咨询费</t>
  </si>
  <si>
    <t xml:space="preserve">    30204</t>
  </si>
  <si>
    <t xml:space="preserve">    手续费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</si>
  <si>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</si>
  <si>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</si>
  <si>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</si>
  <si>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</si>
  <si>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</si>
  <si>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</si>
  <si>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30211</t>
  </si>
  <si>
    <t xml:space="preserve">    差旅费</t>
  </si>
  <si>
    <t xml:space="preserve">    30213</t>
  </si>
  <si>
    <t xml:space="preserve">    维修(护)费</t>
  </si>
  <si>
    <t xml:space="preserve">    30214</t>
  </si>
  <si>
    <t xml:space="preserve">    租赁费</t>
  </si>
  <si>
    <t xml:space="preserve">    30215</t>
  </si>
  <si>
    <t xml:space="preserve">    30216</t>
  </si>
  <si>
    <t xml:space="preserve">    30217</t>
  </si>
  <si>
    <t xml:space="preserve">    30226</t>
  </si>
  <si>
    <t xml:space="preserve">    劳务费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</si>
  <si>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</si>
  <si>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</si>
  <si>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</si>
  <si>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</si>
  <si>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30239</t>
  </si>
  <si>
    <t xml:space="preserve">    其他交通费用</t>
  </si>
  <si>
    <t xml:space="preserve">    30299</t>
  </si>
  <si>
    <t xml:space="preserve">  303</t>
  </si>
  <si>
    <t xml:space="preserve">  对个人和家庭的补助</t>
  </si>
  <si>
    <t xml:space="preserve">    30305</t>
  </si>
  <si>
    <t xml:space="preserve">    生活补助</t>
  </si>
  <si>
    <t xml:space="preserve">  310</t>
  </si>
  <si>
    <t xml:space="preserve">  资本性支出</t>
  </si>
  <si>
    <t xml:space="preserve">    31002</t>
  </si>
  <si>
    <t xml:space="preserve">    办公设备购置</t>
  </si>
  <si>
    <t xml:space="preserve">    30209</t>
  </si>
  <si>
    <t xml:space="preserve">    物业管理费</t>
  </si>
  <si>
    <t xml:space="preserve">    30231</t>
  </si>
  <si>
    <t xml:space="preserve">    公务用车运行维护费</t>
  </si>
  <si>
    <t>表3-2</t>
  </si>
  <si>
    <t>一般公共预算项目支出预算表</t>
  </si>
  <si>
    <t>项目名称</t>
  </si>
  <si>
    <t>县纪委派驻纪检组筹备组专项办案经费</t>
  </si>
  <si>
    <t>道路水上交通安全经费</t>
  </si>
  <si>
    <t>项目前期工作经费</t>
  </si>
  <si>
    <t>公路养护经费</t>
  </si>
  <si>
    <t>水上安全监管经费</t>
  </si>
  <si>
    <t>路产路权维护经费</t>
  </si>
  <si>
    <t>治超专项经费</t>
  </si>
  <si>
    <t>春运工作经费</t>
  </si>
  <si>
    <t>交通运输安全管理经费</t>
  </si>
  <si>
    <t>出租车管理经费</t>
  </si>
  <si>
    <t>农村公路管理经费</t>
  </si>
  <si>
    <t>表3-3</t>
  </si>
  <si>
    <t>一般公共预算“三公经费”支出预算表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</si>
  <si>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</si>
  <si>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</si>
  <si>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</si>
  <si>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</si>
  <si>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</si>
  <si>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</si>
  <si>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表4</t>
  </si>
  <si>
    <t>政府性基金支出预算表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</si>
  <si>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</si>
  <si>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</si>
  <si>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</si>
  <si>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</si>
  <si>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</si>
  <si>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>政府采购预算表</t>
  </si>
  <si>
    <t>单位编码</t>
  </si>
  <si>
    <t>采购目录</t>
  </si>
  <si>
    <t>采购数量</t>
  </si>
  <si>
    <t>计量单位</t>
  </si>
  <si>
    <t>采购单价</t>
  </si>
  <si>
    <t>公共财政经费拨款(补助)安排</t>
  </si>
  <si>
    <t>公共财政非税收入安排</t>
  </si>
  <si>
    <t>纳入专户管理的非税收入安排</t>
  </si>
  <si>
    <t>其他收入安排</t>
  </si>
  <si>
    <t>下级上缴收入</t>
  </si>
  <si>
    <t>代管资金安排</t>
  </si>
  <si>
    <t>行政事业性收费收入</t>
  </si>
  <si>
    <t>罚没收入安排</t>
  </si>
  <si>
    <t>国有资产有偿使用收入安排</t>
  </si>
  <si>
    <t>专项收入</t>
  </si>
  <si>
    <t>其他非税收入安排</t>
  </si>
  <si>
    <t>政府性基金收入</t>
  </si>
  <si>
    <t>行政事业性收费</t>
  </si>
  <si>
    <t>主管部门集中收入安排</t>
  </si>
  <si>
    <t>缴存专户其他收入安排</t>
  </si>
  <si>
    <t>570</t>
  </si>
  <si>
    <r>
      <t xml:space="preserve">  </t>
    </r>
    <r>
      <rPr>
        <sz val="10"/>
        <rFont val="宋体"/>
        <family val="0"/>
      </rPr>
      <t>570004</t>
    </r>
  </si>
  <si>
    <r>
      <t xml:space="preserve">  </t>
    </r>
    <r>
      <rPr>
        <sz val="10"/>
        <rFont val="宋体"/>
        <family val="0"/>
      </rPr>
      <t>县路政大队</t>
    </r>
  </si>
  <si>
    <t>多功能一体机</t>
  </si>
  <si>
    <t>台</t>
  </si>
  <si>
    <t>台式计算机（含一体机）</t>
  </si>
  <si>
    <t>照相机</t>
  </si>
  <si>
    <t>空调机</t>
  </si>
  <si>
    <t>便携式计算机</t>
  </si>
  <si>
    <r>
      <t xml:space="preserve">  </t>
    </r>
    <r>
      <rPr>
        <sz val="10"/>
        <rFont val="宋体"/>
        <family val="0"/>
      </rPr>
      <t>570007</t>
    </r>
  </si>
  <si>
    <r>
      <t xml:space="preserve">  </t>
    </r>
    <r>
      <rPr>
        <sz val="10"/>
        <rFont val="宋体"/>
        <family val="0"/>
      </rPr>
      <t>县农村公路管理局</t>
    </r>
  </si>
  <si>
    <t>打印设备</t>
  </si>
  <si>
    <t>公用经费（事业）</t>
  </si>
  <si>
    <t>政府向社会力量购买服务预算表</t>
  </si>
  <si>
    <t>服务内容</t>
  </si>
  <si>
    <t>购买数量</t>
  </si>
  <si>
    <t>服务单价</t>
  </si>
  <si>
    <r>
      <t>20</t>
    </r>
    <r>
      <rPr>
        <b/>
        <sz val="16"/>
        <rFont val="宋体"/>
        <family val="0"/>
      </rPr>
      <t>20</t>
    </r>
    <r>
      <rPr>
        <b/>
        <sz val="16"/>
        <rFont val="宋体"/>
        <family val="0"/>
      </rPr>
      <t>年部门预算整体绩效目标</t>
    </r>
  </si>
  <si>
    <t>单位：万元</t>
  </si>
  <si>
    <t>预算单位
(任务名称)</t>
  </si>
  <si>
    <t>资金结构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</si>
  <si>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</si>
  <si>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</si>
  <si>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</si>
  <si>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</si>
  <si>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</si>
  <si>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</si>
  <si>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</si>
  <si>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</si>
  <si>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</si>
  <si>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</si>
  <si>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交通运输部门</t>
  </si>
  <si>
    <t>通江县交通运输局</t>
  </si>
  <si>
    <t>单位日常运转
基本支出</t>
  </si>
  <si>
    <t>1、实现全年财政收支目标任务，保工资、保运转；2、实现预算资金全方位、全过程、全覆盖绩效管理；3、保证国有资产安全完整和保值增值。</t>
  </si>
  <si>
    <t>工资福利保障人数</t>
  </si>
  <si>
    <t>=345人</t>
  </si>
  <si>
    <t>开展党风廉政建设次数</t>
  </si>
  <si>
    <t>≥5次</t>
  </si>
  <si>
    <t>脱贫摘帽建档立卡贫困户满意度</t>
  </si>
  <si>
    <t>≥90%</t>
  </si>
  <si>
    <t>公务用车运行维护辆数</t>
  </si>
  <si>
    <t>=3辆</t>
  </si>
  <si>
    <t>帮扶对象增收率</t>
  </si>
  <si>
    <t>群众对路政工作的满意度</t>
  </si>
  <si>
    <t>“三公”经费下降率</t>
  </si>
  <si>
    <t>≥5%</t>
  </si>
  <si>
    <t>提升社会公众形象</t>
  </si>
  <si>
    <t>负责本系统、本部门依法行政工作，落实行政执法责任制。负责辖区内公路改建、大中修、小修保养年度计划编制、检查、监督与考核</t>
  </si>
  <si>
    <t>贫困村新建改建公路里程</t>
  </si>
  <si>
    <t>≥ 450公里</t>
  </si>
  <si>
    <t>提升县域经济发展</t>
  </si>
  <si>
    <t>提高出行安全满意度率</t>
  </si>
  <si>
    <t>≥95%</t>
  </si>
  <si>
    <t>项目验收合格率</t>
  </si>
  <si>
    <t>≥ 95%</t>
  </si>
  <si>
    <t>提升社会形象</t>
  </si>
  <si>
    <t>国、省、县道公路巡查全覆盖</t>
  </si>
  <si>
    <t>≥8万公里</t>
  </si>
  <si>
    <t>促进社会和谐发展</t>
  </si>
  <si>
    <t>按工作进度支出，年内完成</t>
  </si>
  <si>
    <t>≤12个月</t>
  </si>
  <si>
    <r>
      <t>20</t>
    </r>
    <r>
      <rPr>
        <b/>
        <sz val="16"/>
        <rFont val="宋体"/>
        <family val="0"/>
      </rPr>
      <t>20</t>
    </r>
    <r>
      <rPr>
        <b/>
        <sz val="16"/>
        <rFont val="宋体"/>
        <family val="0"/>
      </rPr>
      <t>年部门预算项目绩效目标</t>
    </r>
  </si>
  <si>
    <t>项目单位
(项目名称)</t>
  </si>
  <si>
    <t>项目资金</t>
  </si>
  <si>
    <t>县交运局</t>
  </si>
  <si>
    <t>保障纪检组办案经费、及人员经费。
确保纪检工作顺利开展，促进良好的党风、政风建设。</t>
  </si>
  <si>
    <t>维护社会经济秩序健康发展</t>
  </si>
  <si>
    <t>项目受益对象满意度</t>
  </si>
  <si>
    <t>开展反腐工作次数</t>
  </si>
  <si>
    <t>促进社会风气良好发展</t>
  </si>
  <si>
    <t>开展检查合格率</t>
  </si>
  <si>
    <t>项目持续影响年限</t>
  </si>
  <si>
    <t>长期</t>
  </si>
  <si>
    <t>纪检办案人员补助成本</t>
  </si>
  <si>
    <t>220元/人</t>
  </si>
  <si>
    <t>加强重点项目的建设，提升县域经济发展，
推进低三轮交通大会战的进度，构建交通大通道</t>
  </si>
  <si>
    <t>2019年前期项目个数</t>
  </si>
  <si>
    <t>≥2个</t>
  </si>
  <si>
    <t>促进行业内经济收益率</t>
  </si>
  <si>
    <t>≥2%</t>
  </si>
  <si>
    <t>提高群众办事的有效性</t>
  </si>
  <si>
    <t>重点项目培训次数</t>
  </si>
  <si>
    <t>≥3次</t>
  </si>
  <si>
    <t>≥98%</t>
  </si>
  <si>
    <t>前期工作开展差率费成本控制</t>
  </si>
  <si>
    <t>≤5万</t>
  </si>
  <si>
    <t>实现道路交通和水上交通安全，确保安全出行，
排查安全隐患，提升县域经济发展，维护交通安全</t>
  </si>
  <si>
    <t>开展交通安全大检查</t>
  </si>
  <si>
    <t>增加项目参与人员人均收入</t>
  </si>
  <si>
    <t>≥0.7万元</t>
  </si>
  <si>
    <t>购买安全设施设备</t>
  </si>
  <si>
    <t>≥15万</t>
  </si>
  <si>
    <t>维护市场经济秩序健康发展</t>
  </si>
  <si>
    <t>绩效评价完成时间</t>
  </si>
  <si>
    <t>按季度完成</t>
  </si>
  <si>
    <t>提高群众对安全意识的认知度</t>
  </si>
  <si>
    <t>设备购置费用</t>
  </si>
  <si>
    <t>≤20万元</t>
  </si>
  <si>
    <t>依法开展公路超限运输治理减少公路损害，延长公路使用时长，确保群众安全出行，提升县域经济发展</t>
  </si>
  <si>
    <t>示范养护公路5公里</t>
  </si>
  <si>
    <r>
      <t>≥1</t>
    </r>
    <r>
      <rPr>
        <sz val="10"/>
        <rFont val="宋体"/>
        <family val="0"/>
      </rPr>
      <t>00%</t>
    </r>
  </si>
  <si>
    <t>完成市局下达目标任务</t>
  </si>
  <si>
    <t>服务对象满意度</t>
  </si>
  <si>
    <t>PQI值全格率达91</t>
  </si>
  <si>
    <t>提高国省干线出行指标</t>
  </si>
  <si>
    <t>2020年12月底完成</t>
  </si>
  <si>
    <t>提高通车能力</t>
  </si>
  <si>
    <t>加强交通安全监管、完成隐患排查、应急预案，水上应急救援经费支出、实现水上安全运营。</t>
  </si>
  <si>
    <t>船艇维修、保养</t>
  </si>
  <si>
    <t>5艘</t>
  </si>
  <si>
    <t>直接间接影响环境</t>
  </si>
  <si>
    <t>间接影响</t>
  </si>
  <si>
    <t>受益群众满意度</t>
  </si>
  <si>
    <t>应急保障车辆</t>
  </si>
  <si>
    <t>2辆</t>
  </si>
  <si>
    <t>验收合格率</t>
  </si>
  <si>
    <t>按时完成任务</t>
  </si>
  <si>
    <t>按时完成</t>
  </si>
  <si>
    <t>春运巡逻及春运驻点。维护春运安全</t>
  </si>
  <si>
    <t>春运期间出县路口全天候执勤</t>
  </si>
  <si>
    <t>≥40天</t>
  </si>
  <si>
    <t>旅客滞留率</t>
  </si>
  <si>
    <t>旅客满意度</t>
  </si>
  <si>
    <t>春运期间县内主要道路巡查</t>
  </si>
  <si>
    <t>≥40次</t>
  </si>
  <si>
    <t>客运市场持续稳定</t>
  </si>
  <si>
    <t>春运期间客运车辆出县检测率</t>
  </si>
  <si>
    <t>车站提供旅客便民服务工作费</t>
  </si>
  <si>
    <t>≤1万元</t>
  </si>
  <si>
    <t>维护出租车市场稳定，处理出租车行业突发事件。</t>
  </si>
  <si>
    <t>出租车市场整治活动</t>
  </si>
  <si>
    <t>≥15次</t>
  </si>
  <si>
    <t xml:space="preserve">  出租车市场认可度提升率</t>
  </si>
  <si>
    <t>出租车市场巡查</t>
  </si>
  <si>
    <t>≥25次</t>
  </si>
  <si>
    <t>完成整治时间</t>
  </si>
  <si>
    <t>2020年12月底前</t>
  </si>
  <si>
    <t>整治持续影响年限</t>
  </si>
  <si>
    <t>稽查队员整治、巡查差旅费</t>
  </si>
  <si>
    <t>≤4万元</t>
  </si>
  <si>
    <t>维护交通运输客运货运市场安全。</t>
  </si>
  <si>
    <t>客运、货运市场安全生产事故伤亡人数</t>
  </si>
  <si>
    <t>≤年度目标任务</t>
  </si>
  <si>
    <t>客运市场特大、较大事故率</t>
  </si>
  <si>
    <t>日常巡查、检查客货运车辆（车次）</t>
  </si>
  <si>
    <t>≥6000台</t>
  </si>
  <si>
    <t>客运车辆出站检测率</t>
  </si>
  <si>
    <t>安全巡查时效</t>
  </si>
  <si>
    <t>客运市场安全宣传经费</t>
  </si>
  <si>
    <t>≤7万元</t>
  </si>
  <si>
    <t>依法开展公路建控区管理、维护路产路权和路容路貌，确保群众安全出行，提升县域经济发展</t>
  </si>
  <si>
    <t>新增公路两侧建控区违法建筑物建设</t>
  </si>
  <si>
    <t>≤0</t>
  </si>
  <si>
    <t>公路建控区违法建筑物拆除率</t>
  </si>
  <si>
    <t>公路安全隐患排查及时性</t>
  </si>
  <si>
    <t>≥80%</t>
  </si>
  <si>
    <t>县农管局</t>
  </si>
  <si>
    <t>规范交通建设，确保安全出行，提高社会满意度</t>
  </si>
  <si>
    <t>通存硬化率</t>
  </si>
  <si>
    <t>是否改善生活环境</t>
  </si>
  <si>
    <t>是</t>
  </si>
  <si>
    <t>工程进度完成情况</t>
  </si>
  <si>
    <t>分期完成</t>
  </si>
  <si>
    <t>工程监督检查控制率</t>
  </si>
  <si>
    <t>工程使用年限</t>
  </si>
  <si>
    <t>5-8年</t>
  </si>
  <si>
    <t>成本控制率</t>
  </si>
  <si>
    <t>≥ 96%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</si>
</sst>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"/>
    <numFmt numFmtId="181" formatCode="#,##0.0000"/>
  </numFmts>
  <fonts count="57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b/>
      <sz val="15"/>
      <name val="楷体_GB2312"/>
      <family val="3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8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9" fontId="18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177" fontId="18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34" fillId="0" borderId="0">
      <alignment/>
      <protection/>
    </xf>
  </cellStyleXfs>
  <cellXfs count="25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>
      <alignment horizontal="center" vertical="center" wrapText="1"/>
    </xf>
    <xf numFmtId="0" fontId="1" fillId="33" borderId="0" xfId="0" applyNumberFormat="1" applyFont="1" applyFill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right" vertical="center" wrapText="1"/>
    </xf>
    <xf numFmtId="0" fontId="2" fillId="33" borderId="9" xfId="0" applyNumberFormat="1" applyFont="1" applyFill="1" applyBorder="1" applyAlignment="1">
      <alignment horizontal="right" vertical="center" wrapText="1"/>
    </xf>
    <xf numFmtId="0" fontId="55" fillId="0" borderId="10" xfId="0" applyNumberFormat="1" applyFont="1" applyFill="1" applyBorder="1" applyAlignment="1">
      <alignment horizontal="center" vertical="center" wrapText="1"/>
    </xf>
    <xf numFmtId="0" fontId="55" fillId="0" borderId="11" xfId="0" applyNumberFormat="1" applyFont="1" applyFill="1" applyBorder="1" applyAlignment="1">
      <alignment horizontal="center" vertical="center" wrapText="1"/>
    </xf>
    <xf numFmtId="0" fontId="55" fillId="0" borderId="12" xfId="0" applyNumberFormat="1" applyFont="1" applyFill="1" applyBorder="1" applyAlignment="1">
      <alignment horizontal="center" vertical="center" wrapText="1"/>
    </xf>
    <xf numFmtId="0" fontId="55" fillId="33" borderId="13" xfId="0" applyNumberFormat="1" applyFont="1" applyFill="1" applyBorder="1" applyAlignment="1">
      <alignment horizontal="center" vertical="center" wrapText="1"/>
    </xf>
    <xf numFmtId="0" fontId="55" fillId="0" borderId="14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Fill="1" applyAlignment="1">
      <alignment horizontal="center" vertical="center" wrapText="1"/>
    </xf>
    <xf numFmtId="0" fontId="55" fillId="0" borderId="15" xfId="0" applyNumberFormat="1" applyFont="1" applyFill="1" applyBorder="1" applyAlignment="1">
      <alignment horizontal="center" vertical="center" wrapText="1"/>
    </xf>
    <xf numFmtId="0" fontId="55" fillId="0" borderId="16" xfId="0" applyNumberFormat="1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0" fontId="55" fillId="0" borderId="17" xfId="0" applyNumberFormat="1" applyFont="1" applyFill="1" applyBorder="1" applyAlignment="1">
      <alignment horizontal="center" vertical="center" wrapText="1"/>
    </xf>
    <xf numFmtId="0" fontId="56" fillId="0" borderId="13" xfId="0" applyNumberFormat="1" applyFont="1" applyFill="1" applyBorder="1" applyAlignment="1">
      <alignment horizontal="left" vertical="center" wrapText="1" shrinkToFit="1"/>
    </xf>
    <xf numFmtId="0" fontId="56" fillId="33" borderId="13" xfId="0" applyNumberFormat="1" applyFont="1" applyFill="1" applyBorder="1" applyAlignment="1">
      <alignment horizontal="center" vertical="center" wrapText="1"/>
    </xf>
    <xf numFmtId="0" fontId="56" fillId="33" borderId="13" xfId="0" applyNumberFormat="1" applyFont="1" applyFill="1" applyBorder="1" applyAlignment="1">
      <alignment horizontal="right" vertical="center" wrapText="1"/>
    </xf>
    <xf numFmtId="0" fontId="56" fillId="34" borderId="13" xfId="0" applyNumberFormat="1" applyFont="1" applyFill="1" applyBorder="1" applyAlignment="1">
      <alignment horizontal="right" vertical="center" wrapText="1"/>
    </xf>
    <xf numFmtId="0" fontId="55" fillId="34" borderId="13" xfId="0" applyNumberFormat="1" applyFont="1" applyFill="1" applyBorder="1" applyAlignment="1">
      <alignment horizontal="center" vertical="center" wrapText="1"/>
    </xf>
    <xf numFmtId="0" fontId="56" fillId="0" borderId="18" xfId="0" applyNumberFormat="1" applyFont="1" applyFill="1" applyBorder="1" applyAlignment="1">
      <alignment horizontal="left" vertical="center" wrapText="1" shrinkToFit="1"/>
    </xf>
    <xf numFmtId="0" fontId="56" fillId="0" borderId="19" xfId="0" applyNumberFormat="1" applyFont="1" applyFill="1" applyBorder="1" applyAlignment="1">
      <alignment horizontal="left" vertical="center" wrapText="1" shrinkToFit="1"/>
    </xf>
    <xf numFmtId="0" fontId="56" fillId="34" borderId="13" xfId="0" applyNumberFormat="1" applyFont="1" applyFill="1" applyBorder="1" applyAlignment="1">
      <alignment horizontal="left" vertical="center" wrapText="1"/>
    </xf>
    <xf numFmtId="0" fontId="56" fillId="0" borderId="10" xfId="0" applyNumberFormat="1" applyFont="1" applyFill="1" applyBorder="1" applyAlignment="1">
      <alignment horizontal="center" vertical="center" wrapText="1" shrinkToFit="1"/>
    </xf>
    <xf numFmtId="0" fontId="56" fillId="0" borderId="11" xfId="0" applyNumberFormat="1" applyFont="1" applyFill="1" applyBorder="1" applyAlignment="1">
      <alignment horizontal="center" vertical="center" wrapText="1" shrinkToFit="1"/>
    </xf>
    <xf numFmtId="0" fontId="56" fillId="0" borderId="12" xfId="0" applyNumberFormat="1" applyFont="1" applyFill="1" applyBorder="1" applyAlignment="1">
      <alignment horizontal="center" vertical="center" wrapText="1" shrinkToFit="1"/>
    </xf>
    <xf numFmtId="0" fontId="56" fillId="33" borderId="20" xfId="0" applyNumberFormat="1" applyFont="1" applyFill="1" applyBorder="1" applyAlignment="1">
      <alignment horizontal="center" vertical="center" wrapText="1"/>
    </xf>
    <xf numFmtId="0" fontId="56" fillId="33" borderId="20" xfId="0" applyNumberFormat="1" applyFont="1" applyFill="1" applyBorder="1" applyAlignment="1">
      <alignment horizontal="center" vertical="center" wrapText="1" shrinkToFit="1"/>
    </xf>
    <xf numFmtId="0" fontId="56" fillId="33" borderId="13" xfId="0" applyNumberFormat="1" applyFont="1" applyFill="1" applyBorder="1" applyAlignment="1">
      <alignment horizontal="left" vertical="center" wrapText="1"/>
    </xf>
    <xf numFmtId="0" fontId="56" fillId="0" borderId="14" xfId="0" applyNumberFormat="1" applyFont="1" applyFill="1" applyBorder="1" applyAlignment="1">
      <alignment horizontal="center" vertical="center" wrapText="1" shrinkToFit="1"/>
    </xf>
    <xf numFmtId="0" fontId="56" fillId="0" borderId="0" xfId="0" applyNumberFormat="1" applyFont="1" applyFill="1" applyBorder="1" applyAlignment="1">
      <alignment horizontal="center" vertical="center" wrapText="1" shrinkToFit="1"/>
    </xf>
    <xf numFmtId="0" fontId="56" fillId="0" borderId="15" xfId="0" applyNumberFormat="1" applyFont="1" applyFill="1" applyBorder="1" applyAlignment="1">
      <alignment horizontal="center" vertical="center" wrapText="1" shrinkToFit="1"/>
    </xf>
    <xf numFmtId="0" fontId="56" fillId="33" borderId="21" xfId="0" applyNumberFormat="1" applyFont="1" applyFill="1" applyBorder="1" applyAlignment="1">
      <alignment horizontal="center" vertical="center" wrapText="1"/>
    </xf>
    <xf numFmtId="0" fontId="56" fillId="33" borderId="21" xfId="0" applyNumberFormat="1" applyFont="1" applyFill="1" applyBorder="1" applyAlignment="1">
      <alignment horizontal="center" vertical="center" wrapText="1" shrinkToFit="1"/>
    </xf>
    <xf numFmtId="0" fontId="56" fillId="0" borderId="16" xfId="0" applyNumberFormat="1" applyFont="1" applyFill="1" applyBorder="1" applyAlignment="1">
      <alignment horizontal="center" vertical="center" wrapText="1" shrinkToFit="1"/>
    </xf>
    <xf numFmtId="0" fontId="56" fillId="0" borderId="9" xfId="0" applyNumberFormat="1" applyFont="1" applyFill="1" applyBorder="1" applyAlignment="1">
      <alignment horizontal="center" vertical="center" wrapText="1" shrinkToFit="1"/>
    </xf>
    <xf numFmtId="0" fontId="56" fillId="0" borderId="17" xfId="0" applyNumberFormat="1" applyFont="1" applyFill="1" applyBorder="1" applyAlignment="1">
      <alignment horizontal="center" vertical="center" wrapText="1" shrinkToFit="1"/>
    </xf>
    <xf numFmtId="0" fontId="56" fillId="33" borderId="22" xfId="0" applyNumberFormat="1" applyFont="1" applyFill="1" applyBorder="1" applyAlignment="1">
      <alignment horizontal="center" vertical="center" wrapText="1"/>
    </xf>
    <xf numFmtId="0" fontId="56" fillId="33" borderId="22" xfId="0" applyNumberFormat="1" applyFont="1" applyFill="1" applyBorder="1" applyAlignment="1">
      <alignment horizontal="center" vertical="center" wrapText="1" shrinkToFit="1"/>
    </xf>
    <xf numFmtId="0" fontId="2" fillId="35" borderId="23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56" fillId="0" borderId="25" xfId="0" applyNumberFormat="1" applyFont="1" applyFill="1" applyBorder="1" applyAlignment="1">
      <alignment horizontal="left" vertical="center" wrapText="1" shrinkToFit="1"/>
    </xf>
    <xf numFmtId="0" fontId="55" fillId="33" borderId="13" xfId="0" applyNumberFormat="1" applyFont="1" applyFill="1" applyBorder="1" applyAlignment="1">
      <alignment horizontal="center" vertical="center"/>
    </xf>
    <xf numFmtId="0" fontId="2" fillId="37" borderId="26" xfId="63" applyNumberFormat="1" applyFont="1" applyFill="1" applyBorder="1" applyAlignment="1">
      <alignment horizontal="center" vertical="center" wrapText="1"/>
      <protection/>
    </xf>
    <xf numFmtId="9" fontId="56" fillId="33" borderId="13" xfId="0" applyNumberFormat="1" applyFont="1" applyFill="1" applyBorder="1" applyAlignment="1">
      <alignment horizontal="center" vertical="center" wrapText="1" shrinkToFit="1"/>
    </xf>
    <xf numFmtId="9" fontId="56" fillId="33" borderId="20" xfId="0" applyNumberFormat="1" applyFont="1" applyFill="1" applyBorder="1" applyAlignment="1">
      <alignment horizontal="center" vertical="center" wrapText="1" shrinkToFit="1"/>
    </xf>
    <xf numFmtId="0" fontId="56" fillId="33" borderId="13" xfId="0" applyNumberFormat="1" applyFont="1" applyFill="1" applyBorder="1" applyAlignment="1">
      <alignment horizontal="center" vertical="center" wrapText="1" shrinkToFit="1"/>
    </xf>
    <xf numFmtId="0" fontId="56" fillId="33" borderId="13" xfId="0" applyNumberFormat="1" applyFont="1" applyFill="1" applyBorder="1" applyAlignment="1">
      <alignment horizontal="left" vertical="center" wrapText="1" shrinkToFit="1"/>
    </xf>
    <xf numFmtId="0" fontId="2" fillId="35" borderId="24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56" fillId="33" borderId="18" xfId="0" applyNumberFormat="1" applyFont="1" applyFill="1" applyBorder="1" applyAlignment="1">
      <alignment horizontal="center" vertical="center" wrapText="1" shrinkToFit="1"/>
    </xf>
    <xf numFmtId="0" fontId="56" fillId="33" borderId="26" xfId="0" applyNumberFormat="1" applyFont="1" applyFill="1" applyBorder="1" applyAlignment="1">
      <alignment horizontal="center" vertical="center" wrapText="1"/>
    </xf>
    <xf numFmtId="0" fontId="56" fillId="33" borderId="26" xfId="0" applyNumberFormat="1" applyFont="1" applyFill="1" applyBorder="1" applyAlignment="1">
      <alignment horizontal="center" vertical="center" wrapText="1" shrinkToFit="1"/>
    </xf>
    <xf numFmtId="0" fontId="56" fillId="33" borderId="18" xfId="0" applyNumberFormat="1" applyFont="1" applyFill="1" applyBorder="1" applyAlignment="1">
      <alignment horizontal="left" vertical="center" wrapText="1" shrinkToFit="1"/>
    </xf>
    <xf numFmtId="0" fontId="0" fillId="33" borderId="9" xfId="0" applyNumberFormat="1" applyFont="1" applyFill="1" applyBorder="1" applyAlignment="1">
      <alignment horizontal="right" vertical="center" wrapText="1"/>
    </xf>
    <xf numFmtId="0" fontId="55" fillId="33" borderId="10" xfId="0" applyNumberFormat="1" applyFont="1" applyFill="1" applyBorder="1" applyAlignment="1">
      <alignment horizontal="center" vertical="center" wrapText="1"/>
    </xf>
    <xf numFmtId="0" fontId="55" fillId="33" borderId="11" xfId="0" applyNumberFormat="1" applyFont="1" applyFill="1" applyBorder="1" applyAlignment="1">
      <alignment horizontal="center" vertical="center" wrapText="1"/>
    </xf>
    <xf numFmtId="0" fontId="55" fillId="33" borderId="12" xfId="0" applyNumberFormat="1" applyFont="1" applyFill="1" applyBorder="1" applyAlignment="1">
      <alignment horizontal="center" vertical="center" wrapText="1"/>
    </xf>
    <xf numFmtId="0" fontId="55" fillId="33" borderId="14" xfId="0" applyNumberFormat="1" applyFont="1" applyFill="1" applyBorder="1" applyAlignment="1">
      <alignment horizontal="center" vertical="center" wrapText="1"/>
    </xf>
    <xf numFmtId="0" fontId="55" fillId="33" borderId="0" xfId="0" applyNumberFormat="1" applyFont="1" applyFill="1" applyAlignment="1">
      <alignment horizontal="center" vertical="center" wrapText="1"/>
    </xf>
    <xf numFmtId="0" fontId="55" fillId="33" borderId="15" xfId="0" applyNumberFormat="1" applyFont="1" applyFill="1" applyBorder="1" applyAlignment="1">
      <alignment horizontal="center" vertical="center" wrapText="1"/>
    </xf>
    <xf numFmtId="0" fontId="55" fillId="33" borderId="16" xfId="0" applyNumberFormat="1" applyFont="1" applyFill="1" applyBorder="1" applyAlignment="1">
      <alignment horizontal="center" vertical="center" wrapText="1"/>
    </xf>
    <xf numFmtId="0" fontId="55" fillId="33" borderId="9" xfId="0" applyNumberFormat="1" applyFont="1" applyFill="1" applyBorder="1" applyAlignment="1">
      <alignment horizontal="center" vertical="center" wrapText="1"/>
    </xf>
    <xf numFmtId="0" fontId="55" fillId="33" borderId="17" xfId="0" applyNumberFormat="1" applyFont="1" applyFill="1" applyBorder="1" applyAlignment="1">
      <alignment horizontal="center" vertical="center" wrapText="1"/>
    </xf>
    <xf numFmtId="0" fontId="56" fillId="34" borderId="13" xfId="0" applyNumberFormat="1" applyFont="1" applyFill="1" applyBorder="1" applyAlignment="1">
      <alignment horizontal="left" vertical="center" wrapText="1" shrinkToFit="1"/>
    </xf>
    <xf numFmtId="0" fontId="56" fillId="34" borderId="18" xfId="0" applyNumberFormat="1" applyFont="1" applyFill="1" applyBorder="1" applyAlignment="1">
      <alignment horizontal="center" vertical="center" wrapText="1" shrinkToFit="1"/>
    </xf>
    <xf numFmtId="0" fontId="56" fillId="34" borderId="25" xfId="0" applyNumberFormat="1" applyFont="1" applyFill="1" applyBorder="1" applyAlignment="1">
      <alignment horizontal="center" vertical="center" wrapText="1" shrinkToFit="1"/>
    </xf>
    <xf numFmtId="0" fontId="56" fillId="34" borderId="19" xfId="0" applyNumberFormat="1" applyFont="1" applyFill="1" applyBorder="1" applyAlignment="1">
      <alignment horizontal="center" vertical="center" wrapText="1" shrinkToFit="1"/>
    </xf>
    <xf numFmtId="0" fontId="56" fillId="33" borderId="10" xfId="0" applyNumberFormat="1" applyFont="1" applyFill="1" applyBorder="1" applyAlignment="1">
      <alignment horizontal="center" vertical="center" wrapText="1" shrinkToFit="1"/>
    </xf>
    <xf numFmtId="0" fontId="56" fillId="33" borderId="11" xfId="0" applyNumberFormat="1" applyFont="1" applyFill="1" applyBorder="1" applyAlignment="1">
      <alignment horizontal="center" vertical="center" wrapText="1" shrinkToFit="1"/>
    </xf>
    <xf numFmtId="0" fontId="56" fillId="33" borderId="12" xfId="0" applyNumberFormat="1" applyFont="1" applyFill="1" applyBorder="1" applyAlignment="1">
      <alignment horizontal="center" vertical="center" wrapText="1" shrinkToFit="1"/>
    </xf>
    <xf numFmtId="0" fontId="56" fillId="33" borderId="20" xfId="0" applyNumberFormat="1" applyFont="1" applyFill="1" applyBorder="1" applyAlignment="1">
      <alignment horizontal="left" vertical="center" wrapText="1" shrinkToFit="1"/>
    </xf>
    <xf numFmtId="0" fontId="56" fillId="33" borderId="14" xfId="0" applyNumberFormat="1" applyFont="1" applyFill="1" applyBorder="1" applyAlignment="1">
      <alignment horizontal="center" vertical="center" wrapText="1" shrinkToFit="1"/>
    </xf>
    <xf numFmtId="0" fontId="56" fillId="33" borderId="0" xfId="0" applyNumberFormat="1" applyFont="1" applyFill="1" applyBorder="1" applyAlignment="1">
      <alignment horizontal="center" vertical="center" wrapText="1" shrinkToFit="1"/>
    </xf>
    <xf numFmtId="0" fontId="56" fillId="33" borderId="15" xfId="0" applyNumberFormat="1" applyFont="1" applyFill="1" applyBorder="1" applyAlignment="1">
      <alignment horizontal="center" vertical="center" wrapText="1" shrinkToFit="1"/>
    </xf>
    <xf numFmtId="0" fontId="56" fillId="33" borderId="21" xfId="0" applyNumberFormat="1" applyFont="1" applyFill="1" applyBorder="1" applyAlignment="1">
      <alignment horizontal="left" vertical="center" wrapText="1" shrinkToFit="1"/>
    </xf>
    <xf numFmtId="0" fontId="56" fillId="33" borderId="16" xfId="0" applyNumberFormat="1" applyFont="1" applyFill="1" applyBorder="1" applyAlignment="1">
      <alignment horizontal="center" vertical="center" wrapText="1" shrinkToFit="1"/>
    </xf>
    <xf numFmtId="0" fontId="56" fillId="33" borderId="9" xfId="0" applyNumberFormat="1" applyFont="1" applyFill="1" applyBorder="1" applyAlignment="1">
      <alignment horizontal="center" vertical="center" wrapText="1" shrinkToFit="1"/>
    </xf>
    <xf numFmtId="0" fontId="56" fillId="33" borderId="17" xfId="0" applyNumberFormat="1" applyFont="1" applyFill="1" applyBorder="1" applyAlignment="1">
      <alignment horizontal="center" vertical="center" wrapText="1" shrinkToFit="1"/>
    </xf>
    <xf numFmtId="0" fontId="56" fillId="33" borderId="22" xfId="0" applyNumberFormat="1" applyFont="1" applyFill="1" applyBorder="1" applyAlignment="1">
      <alignment horizontal="left" vertical="center" wrapText="1" shrinkToFit="1"/>
    </xf>
    <xf numFmtId="0" fontId="56" fillId="34" borderId="20" xfId="0" applyNumberFormat="1" applyFont="1" applyFill="1" applyBorder="1" applyAlignment="1">
      <alignment horizontal="left" vertical="center" wrapText="1"/>
    </xf>
    <xf numFmtId="0" fontId="2" fillId="37" borderId="13" xfId="0" applyNumberFormat="1" applyFont="1" applyFill="1" applyBorder="1" applyAlignment="1">
      <alignment horizontal="center" vertical="center" wrapText="1" shrinkToFit="1"/>
    </xf>
    <xf numFmtId="0" fontId="56" fillId="33" borderId="26" xfId="0" applyNumberFormat="1" applyFont="1" applyFill="1" applyBorder="1" applyAlignment="1">
      <alignment vertical="center" wrapText="1"/>
    </xf>
    <xf numFmtId="0" fontId="56" fillId="33" borderId="26" xfId="0" applyNumberFormat="1" applyFont="1" applyFill="1" applyBorder="1" applyAlignment="1">
      <alignment vertical="center" wrapText="1" shrinkToFit="1"/>
    </xf>
    <xf numFmtId="0" fontId="0" fillId="0" borderId="0" xfId="0" applyBorder="1" applyAlignment="1">
      <alignment/>
    </xf>
    <xf numFmtId="0" fontId="2" fillId="36" borderId="0" xfId="0" applyFont="1" applyFill="1" applyBorder="1" applyAlignment="1">
      <alignment/>
    </xf>
    <xf numFmtId="49" fontId="4" fillId="36" borderId="0" xfId="0" applyNumberFormat="1" applyFont="1" applyFill="1" applyBorder="1" applyAlignment="1">
      <alignment horizontal="center" vertical="center"/>
    </xf>
    <xf numFmtId="49" fontId="5" fillId="36" borderId="0" xfId="0" applyNumberFormat="1" applyFont="1" applyFill="1" applyBorder="1" applyAlignment="1">
      <alignment horizontal="left" vertical="center"/>
    </xf>
    <xf numFmtId="49" fontId="2" fillId="36" borderId="0" xfId="0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9" fontId="2" fillId="36" borderId="28" xfId="0" applyNumberFormat="1" applyFont="1" applyFill="1" applyBorder="1" applyAlignment="1">
      <alignment horizontal="center" vertical="center" wrapText="1"/>
    </xf>
    <xf numFmtId="49" fontId="2" fillId="36" borderId="27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left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right" vertical="center" wrapText="1"/>
    </xf>
    <xf numFmtId="49" fontId="2" fillId="0" borderId="29" xfId="0" applyNumberFormat="1" applyFont="1" applyBorder="1" applyAlignment="1">
      <alignment horizontal="left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right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right" vertical="center" wrapText="1"/>
    </xf>
    <xf numFmtId="3" fontId="2" fillId="0" borderId="28" xfId="0" applyNumberFormat="1" applyFont="1" applyBorder="1" applyAlignment="1">
      <alignment horizontal="right" vertical="center" wrapText="1"/>
    </xf>
    <xf numFmtId="3" fontId="2" fillId="0" borderId="30" xfId="0" applyNumberFormat="1" applyFont="1" applyBorder="1" applyAlignment="1">
      <alignment horizontal="right" vertical="center" wrapText="1"/>
    </xf>
    <xf numFmtId="3" fontId="2" fillId="0" borderId="31" xfId="0" applyNumberFormat="1" applyFont="1" applyBorder="1" applyAlignment="1">
      <alignment horizontal="right" vertical="center" wrapText="1"/>
    </xf>
    <xf numFmtId="0" fontId="2" fillId="36" borderId="0" xfId="0" applyFont="1" applyFill="1" applyBorder="1" applyAlignment="1">
      <alignment horizontal="left"/>
    </xf>
    <xf numFmtId="0" fontId="5" fillId="36" borderId="0" xfId="0" applyFont="1" applyFill="1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3" fontId="2" fillId="0" borderId="27" xfId="0" applyNumberFormat="1" applyFont="1" applyFill="1" applyBorder="1" applyAlignment="1" applyProtection="1">
      <alignment horizontal="center" vertical="center" wrapText="1"/>
      <protection/>
    </xf>
    <xf numFmtId="3" fontId="2" fillId="0" borderId="2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34" xfId="0" applyNumberFormat="1" applyFill="1" applyBorder="1" applyAlignment="1" applyProtection="1">
      <alignment vertical="center"/>
      <protection/>
    </xf>
    <xf numFmtId="0" fontId="0" fillId="0" borderId="34" xfId="0" applyNumberFormat="1" applyFont="1" applyFill="1" applyBorder="1" applyAlignment="1" applyProtection="1">
      <alignment vertical="center"/>
      <protection/>
    </xf>
    <xf numFmtId="0" fontId="0" fillId="0" borderId="35" xfId="0" applyNumberFormat="1" applyFill="1" applyBorder="1" applyAlignment="1" applyProtection="1">
      <alignment horizontal="center" vertical="center" wrapText="1"/>
      <protection/>
    </xf>
    <xf numFmtId="0" fontId="0" fillId="0" borderId="36" xfId="0" applyNumberFormat="1" applyFill="1" applyBorder="1" applyAlignment="1" applyProtection="1">
      <alignment horizontal="center" vertical="center" wrapText="1"/>
      <protection/>
    </xf>
    <xf numFmtId="0" fontId="0" fillId="0" borderId="35" xfId="0" applyNumberFormat="1" applyFont="1" applyFill="1" applyBorder="1" applyAlignment="1" applyProtection="1">
      <alignment horizontal="center" vertical="center" wrapText="1"/>
      <protection/>
    </xf>
    <xf numFmtId="0" fontId="0" fillId="0" borderId="36" xfId="0" applyNumberFormat="1" applyFont="1" applyFill="1" applyBorder="1" applyAlignment="1" applyProtection="1">
      <alignment horizontal="center" vertical="center" wrapText="1"/>
      <protection/>
    </xf>
    <xf numFmtId="49" fontId="0" fillId="0" borderId="26" xfId="0" applyNumberFormat="1" applyFont="1" applyFill="1" applyBorder="1" applyAlignment="1" applyProtection="1">
      <alignment horizontal="left" vertical="center" wrapText="1"/>
      <protection/>
    </xf>
    <xf numFmtId="49" fontId="0" fillId="0" borderId="37" xfId="0" applyNumberFormat="1" applyFont="1" applyFill="1" applyBorder="1" applyAlignment="1" applyProtection="1">
      <alignment horizontal="left" vertical="center" wrapText="1"/>
      <protection/>
    </xf>
    <xf numFmtId="0" fontId="0" fillId="0" borderId="38" xfId="0" applyNumberFormat="1" applyFont="1" applyFill="1" applyBorder="1" applyAlignment="1" applyProtection="1">
      <alignment horizontal="left" vertical="center" wrapText="1"/>
      <protection/>
    </xf>
    <xf numFmtId="49" fontId="0" fillId="0" borderId="38" xfId="0" applyNumberFormat="1" applyFont="1" applyFill="1" applyBorder="1" applyAlignment="1" applyProtection="1">
      <alignment horizontal="left" vertical="center" wrapText="1"/>
      <protection/>
    </xf>
    <xf numFmtId="3" fontId="0" fillId="0" borderId="26" xfId="0" applyNumberFormat="1" applyFont="1" applyFill="1" applyBorder="1" applyAlignment="1" applyProtection="1">
      <alignment horizontal="right" vertical="center" wrapText="1"/>
      <protection/>
    </xf>
    <xf numFmtId="3" fontId="0" fillId="0" borderId="3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34" xfId="0" applyNumberFormat="1" applyFont="1" applyFill="1" applyBorder="1" applyAlignment="1" applyProtection="1">
      <alignment horizontal="left" vertical="center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>
      <alignment horizontal="centerContinuous" vertical="center"/>
    </xf>
    <xf numFmtId="0" fontId="0" fillId="0" borderId="36" xfId="0" applyFill="1" applyBorder="1" applyAlignment="1">
      <alignment horizontal="centerContinuous" vertical="center"/>
    </xf>
    <xf numFmtId="0" fontId="0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>
      <alignment horizontal="centerContinuous" vertical="center"/>
    </xf>
    <xf numFmtId="0" fontId="0" fillId="0" borderId="40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>
      <alignment horizontal="center" vertical="center" wrapText="1"/>
    </xf>
    <xf numFmtId="3" fontId="0" fillId="0" borderId="39" xfId="0" applyNumberFormat="1" applyFont="1" applyFill="1" applyBorder="1" applyAlignment="1" applyProtection="1">
      <alignment horizontal="right" vertical="center" wrapText="1"/>
      <protection/>
    </xf>
    <xf numFmtId="0" fontId="0" fillId="0" borderId="34" xfId="0" applyNumberForma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41" xfId="0" applyNumberFormat="1" applyFont="1" applyFill="1" applyBorder="1" applyAlignment="1" applyProtection="1">
      <alignment horizontal="centerContinuous" vertical="center"/>
      <protection/>
    </xf>
    <xf numFmtId="0" fontId="0" fillId="0" borderId="26" xfId="0" applyNumberFormat="1" applyFont="1" applyFill="1" applyBorder="1" applyAlignment="1" applyProtection="1">
      <alignment horizontal="centerContinuous" vertical="center"/>
      <protection/>
    </xf>
    <xf numFmtId="0" fontId="0" fillId="0" borderId="36" xfId="0" applyNumberFormat="1" applyFont="1" applyFill="1" applyBorder="1" applyAlignment="1" applyProtection="1">
      <alignment horizontal="centerContinuous" vertical="center"/>
      <protection/>
    </xf>
    <xf numFmtId="0" fontId="0" fillId="0" borderId="39" xfId="0" applyNumberFormat="1" applyFont="1" applyFill="1" applyBorder="1" applyAlignment="1" applyProtection="1">
      <alignment horizontal="centerContinuous" vertical="center"/>
      <protection/>
    </xf>
    <xf numFmtId="3" fontId="0" fillId="0" borderId="38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centerContinuous"/>
    </xf>
    <xf numFmtId="0" fontId="0" fillId="0" borderId="41" xfId="0" applyNumberFormat="1" applyFont="1" applyFill="1" applyBorder="1" applyAlignment="1" applyProtection="1">
      <alignment vertical="center" wrapText="1"/>
      <protection/>
    </xf>
    <xf numFmtId="3" fontId="0" fillId="0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0" applyNumberFormat="1" applyFont="1" applyFill="1" applyBorder="1" applyAlignment="1" applyProtection="1">
      <alignment horizontal="centerContinuous" vertical="center"/>
      <protection/>
    </xf>
    <xf numFmtId="0" fontId="0" fillId="0" borderId="37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34" xfId="0" applyNumberFormat="1" applyFont="1" applyFill="1" applyBorder="1" applyAlignment="1" applyProtection="1">
      <alignment horizontal="left"/>
      <protection/>
    </xf>
    <xf numFmtId="0" fontId="0" fillId="37" borderId="0" xfId="0" applyNumberFormat="1" applyFont="1" applyFill="1" applyAlignment="1">
      <alignment/>
    </xf>
    <xf numFmtId="0" fontId="0" fillId="0" borderId="36" xfId="0" applyNumberFormat="1" applyFont="1" applyFill="1" applyBorder="1" applyAlignment="1">
      <alignment horizontal="centerContinuous" vertical="center"/>
    </xf>
    <xf numFmtId="0" fontId="0" fillId="0" borderId="41" xfId="0" applyNumberFormat="1" applyFont="1" applyFill="1" applyBorder="1" applyAlignment="1">
      <alignment horizontal="centerContinuous" vertical="center"/>
    </xf>
    <xf numFmtId="0" fontId="0" fillId="37" borderId="26" xfId="0" applyNumberFormat="1" applyFont="1" applyFill="1" applyBorder="1" applyAlignment="1" applyProtection="1">
      <alignment horizontal="center" vertical="center"/>
      <protection/>
    </xf>
    <xf numFmtId="0" fontId="0" fillId="37" borderId="40" xfId="0" applyNumberFormat="1" applyFont="1" applyFill="1" applyBorder="1" applyAlignment="1" applyProtection="1">
      <alignment horizontal="centerContinuous" vertical="center"/>
      <protection/>
    </xf>
    <xf numFmtId="0" fontId="0" fillId="37" borderId="26" xfId="0" applyNumberFormat="1" applyFont="1" applyFill="1" applyBorder="1" applyAlignment="1" applyProtection="1">
      <alignment horizontal="centerContinuous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1" fontId="0" fillId="0" borderId="26" xfId="0" applyNumberFormat="1" applyFont="1" applyFill="1" applyBorder="1" applyAlignment="1" applyProtection="1">
      <alignment horizontal="center" vertical="center"/>
      <protection/>
    </xf>
    <xf numFmtId="1" fontId="0" fillId="0" borderId="42" xfId="0" applyNumberFormat="1" applyFont="1" applyFill="1" applyBorder="1" applyAlignment="1" applyProtection="1">
      <alignment horizontal="centerContinuous" vertical="center"/>
      <protection/>
    </xf>
    <xf numFmtId="1" fontId="0" fillId="0" borderId="43" xfId="0" applyNumberFormat="1" applyFont="1" applyFill="1" applyBorder="1" applyAlignment="1" applyProtection="1">
      <alignment horizontal="centerContinuous" vertical="center"/>
      <protection/>
    </xf>
    <xf numFmtId="0" fontId="0" fillId="0" borderId="36" xfId="0" applyNumberFormat="1" applyFont="1" applyFill="1" applyBorder="1" applyAlignment="1" applyProtection="1">
      <alignment horizontal="center" vertical="center"/>
      <protection/>
    </xf>
    <xf numFmtId="0" fontId="0" fillId="37" borderId="36" xfId="0" applyNumberFormat="1" applyFont="1" applyFill="1" applyBorder="1" applyAlignment="1" applyProtection="1">
      <alignment horizontal="center" vertical="center"/>
      <protection/>
    </xf>
    <xf numFmtId="1" fontId="0" fillId="0" borderId="36" xfId="0" applyNumberFormat="1" applyFont="1" applyFill="1" applyBorder="1" applyAlignment="1" applyProtection="1">
      <alignment horizontal="center" vertical="center"/>
      <protection/>
    </xf>
    <xf numFmtId="0" fontId="0" fillId="37" borderId="36" xfId="0" applyNumberFormat="1" applyFont="1" applyFill="1" applyBorder="1" applyAlignment="1" applyProtection="1">
      <alignment horizontal="center" vertical="center" wrapText="1"/>
      <protection/>
    </xf>
    <xf numFmtId="49" fontId="0" fillId="0" borderId="39" xfId="0" applyNumberFormat="1" applyFont="1" applyFill="1" applyBorder="1" applyAlignment="1" applyProtection="1">
      <alignment horizontal="left" vertical="center" wrapText="1"/>
      <protection/>
    </xf>
    <xf numFmtId="0" fontId="0" fillId="0" borderId="26" xfId="0" applyNumberFormat="1" applyFont="1" applyFill="1" applyBorder="1" applyAlignment="1" applyProtection="1">
      <alignment horizontal="left" vertical="center" wrapText="1"/>
      <protection/>
    </xf>
    <xf numFmtId="180" fontId="0" fillId="0" borderId="38" xfId="0" applyNumberFormat="1" applyFont="1" applyFill="1" applyBorder="1" applyAlignment="1" applyProtection="1">
      <alignment horizontal="right" vertical="center" wrapText="1"/>
      <protection/>
    </xf>
    <xf numFmtId="180" fontId="0" fillId="0" borderId="26" xfId="0" applyNumberFormat="1" applyFont="1" applyFill="1" applyBorder="1" applyAlignment="1" applyProtection="1">
      <alignment horizontal="right" vertical="center" wrapText="1"/>
      <protection/>
    </xf>
    <xf numFmtId="1" fontId="8" fillId="0" borderId="0" xfId="0" applyNumberFormat="1" applyFont="1" applyFill="1" applyAlignment="1">
      <alignment/>
    </xf>
    <xf numFmtId="0" fontId="9" fillId="37" borderId="0" xfId="0" applyNumberFormat="1" applyFont="1" applyFill="1" applyAlignment="1">
      <alignment/>
    </xf>
    <xf numFmtId="0" fontId="8" fillId="37" borderId="0" xfId="0" applyNumberFormat="1" applyFont="1" applyFill="1" applyAlignment="1">
      <alignment/>
    </xf>
    <xf numFmtId="0" fontId="0" fillId="37" borderId="38" xfId="0" applyNumberFormat="1" applyFont="1" applyFill="1" applyBorder="1" applyAlignment="1" applyProtection="1">
      <alignment horizontal="centerContinuous" vertical="center"/>
      <protection/>
    </xf>
    <xf numFmtId="0" fontId="0" fillId="37" borderId="36" xfId="0" applyNumberFormat="1" applyFont="1" applyFill="1" applyBorder="1" applyAlignment="1" applyProtection="1">
      <alignment horizontal="centerContinuous" vertical="center"/>
      <protection/>
    </xf>
    <xf numFmtId="1" fontId="0" fillId="0" borderId="44" xfId="0" applyNumberFormat="1" applyFont="1" applyFill="1" applyBorder="1" applyAlignment="1" applyProtection="1">
      <alignment horizontal="centerContinuous" vertical="center"/>
      <protection/>
    </xf>
    <xf numFmtId="0" fontId="0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37" borderId="41" xfId="0" applyNumberFormat="1" applyFont="1" applyFill="1" applyBorder="1" applyAlignment="1" applyProtection="1">
      <alignment horizontal="centerContinuous" vertical="center"/>
      <protection/>
    </xf>
    <xf numFmtId="1" fontId="0" fillId="0" borderId="26" xfId="0" applyNumberFormat="1" applyFont="1" applyFill="1" applyBorder="1" applyAlignment="1" applyProtection="1">
      <alignment horizontal="centerContinuous" vertical="center"/>
      <protection/>
    </xf>
    <xf numFmtId="181" fontId="0" fillId="0" borderId="38" xfId="0" applyNumberFormat="1" applyFont="1" applyFill="1" applyBorder="1" applyAlignment="1" applyProtection="1">
      <alignment horizontal="right" vertical="center" wrapText="1"/>
      <protection/>
    </xf>
    <xf numFmtId="181" fontId="0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37" borderId="0" xfId="0" applyNumberFormat="1" applyFont="1" applyFill="1" applyAlignment="1">
      <alignment horizontal="right" vertical="center"/>
    </xf>
    <xf numFmtId="0" fontId="8" fillId="37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8" fillId="0" borderId="0" xfId="0" applyNumberFormat="1" applyFont="1" applyFill="1" applyAlignment="1">
      <alignment horizontal="right" vertical="center" wrapText="1"/>
    </xf>
    <xf numFmtId="0" fontId="8" fillId="0" borderId="0" xfId="0" applyNumberFormat="1" applyFont="1" applyFill="1" applyBorder="1" applyAlignment="1">
      <alignment horizontal="right" vertical="center" wrapText="1"/>
    </xf>
    <xf numFmtId="0" fontId="8" fillId="37" borderId="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38" xfId="0" applyNumberFormat="1" applyFont="1" applyFill="1" applyBorder="1" applyAlignment="1" applyProtection="1">
      <alignment horizontal="center" vertical="center"/>
      <protection/>
    </xf>
    <xf numFmtId="0" fontId="0" fillId="0" borderId="43" xfId="0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left" vertical="center" wrapText="1"/>
    </xf>
    <xf numFmtId="3" fontId="0" fillId="0" borderId="36" xfId="0" applyNumberFormat="1" applyFont="1" applyFill="1" applyBorder="1" applyAlignment="1" applyProtection="1">
      <alignment horizontal="right" vertical="center" wrapText="1"/>
      <protection/>
    </xf>
    <xf numFmtId="0" fontId="0" fillId="0" borderId="39" xfId="0" applyFill="1" applyBorder="1" applyAlignment="1">
      <alignment horizontal="left" vertical="center" wrapText="1"/>
    </xf>
    <xf numFmtId="3" fontId="0" fillId="0" borderId="26" xfId="0" applyNumberFormat="1" applyBorder="1" applyAlignment="1">
      <alignment horizontal="right" vertical="center" wrapText="1"/>
    </xf>
    <xf numFmtId="3" fontId="0" fillId="0" borderId="26" xfId="0" applyNumberFormat="1" applyFill="1" applyBorder="1" applyAlignment="1">
      <alignment horizontal="right" vertical="center" wrapText="1"/>
    </xf>
    <xf numFmtId="0" fontId="0" fillId="0" borderId="37" xfId="0" applyFill="1" applyBorder="1" applyAlignment="1">
      <alignment horizontal="left" vertical="center" wrapText="1"/>
    </xf>
    <xf numFmtId="3" fontId="0" fillId="0" borderId="41" xfId="0" applyNumberFormat="1" applyFont="1" applyFill="1" applyBorder="1" applyAlignment="1" applyProtection="1">
      <alignment horizontal="right" vertical="center" wrapText="1"/>
      <protection/>
    </xf>
    <xf numFmtId="3" fontId="0" fillId="0" borderId="40" xfId="0" applyNumberFormat="1" applyFont="1" applyFill="1" applyBorder="1" applyAlignment="1" applyProtection="1">
      <alignment horizontal="right" vertical="center" wrapText="1"/>
      <protection/>
    </xf>
    <xf numFmtId="3" fontId="0" fillId="0" borderId="35" xfId="0" applyNumberFormat="1" applyFont="1" applyFill="1" applyBorder="1" applyAlignment="1" applyProtection="1">
      <alignment horizontal="right" vertical="center" wrapText="1"/>
      <protection/>
    </xf>
    <xf numFmtId="3" fontId="0" fillId="0" borderId="43" xfId="0" applyNumberFormat="1" applyFont="1" applyFill="1" applyBorder="1" applyAlignment="1" applyProtection="1">
      <alignment horizontal="right" vertical="center" wrapText="1"/>
      <protection/>
    </xf>
    <xf numFmtId="0" fontId="0" fillId="0" borderId="26" xfId="0" applyBorder="1" applyAlignment="1">
      <alignment horizontal="left" vertical="center" wrapText="1"/>
    </xf>
    <xf numFmtId="3" fontId="0" fillId="0" borderId="43" xfId="0" applyNumberFormat="1" applyBorder="1" applyAlignment="1">
      <alignment horizontal="right" vertical="center" wrapText="1"/>
    </xf>
    <xf numFmtId="3" fontId="0" fillId="0" borderId="26" xfId="0" applyNumberFormat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26" xfId="0" applyBorder="1" applyAlignment="1">
      <alignment horizontal="right" vertical="center" wrapText="1"/>
    </xf>
    <xf numFmtId="0" fontId="0" fillId="0" borderId="43" xfId="0" applyBorder="1" applyAlignment="1">
      <alignment horizontal="right" vertical="center" wrapText="1"/>
    </xf>
    <xf numFmtId="0" fontId="0" fillId="0" borderId="43" xfId="0" applyFill="1" applyBorder="1" applyAlignment="1">
      <alignment horizontal="right" vertical="center" wrapText="1"/>
    </xf>
    <xf numFmtId="0" fontId="0" fillId="0" borderId="26" xfId="0" applyFill="1" applyBorder="1" applyAlignment="1">
      <alignment horizontal="right" vertical="center" wrapText="1"/>
    </xf>
    <xf numFmtId="3" fontId="0" fillId="0" borderId="43" xfId="0" applyNumberFormat="1" applyFill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181" fontId="0" fillId="0" borderId="39" xfId="0" applyNumberFormat="1" applyFont="1" applyFill="1" applyBorder="1" applyAlignment="1" applyProtection="1">
      <alignment horizontal="right" vertical="center" wrapText="1"/>
      <protection/>
    </xf>
    <xf numFmtId="0" fontId="0" fillId="0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181" fontId="0" fillId="0" borderId="26" xfId="0" applyNumberFormat="1" applyFont="1" applyFill="1" applyBorder="1" applyAlignment="1" applyProtection="1">
      <alignment horizontal="left" vertical="center" wrapText="1"/>
      <protection/>
    </xf>
    <xf numFmtId="0" fontId="0" fillId="0" borderId="43" xfId="0" applyBorder="1" applyAlignment="1">
      <alignment horizontal="center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3" fontId="0" fillId="0" borderId="35" xfId="0" applyNumberFormat="1" applyFill="1" applyBorder="1" applyAlignment="1">
      <alignment horizontal="right" vertical="center" wrapText="1"/>
    </xf>
    <xf numFmtId="0" fontId="0" fillId="0" borderId="26" xfId="0" applyBorder="1" applyAlignment="1">
      <alignment horizontal="left" vertical="center"/>
    </xf>
    <xf numFmtId="3" fontId="0" fillId="0" borderId="36" xfId="0" applyNumberFormat="1" applyFill="1" applyBorder="1" applyAlignment="1">
      <alignment horizontal="right" vertical="center"/>
    </xf>
    <xf numFmtId="0" fontId="0" fillId="0" borderId="38" xfId="0" applyFill="1" applyBorder="1" applyAlignment="1">
      <alignment horizontal="left" vertical="center"/>
    </xf>
    <xf numFmtId="181" fontId="0" fillId="0" borderId="26" xfId="0" applyNumberFormat="1" applyFont="1" applyFill="1" applyBorder="1" applyAlignment="1" applyProtection="1">
      <alignment horizontal="right" vertical="center"/>
      <protection/>
    </xf>
    <xf numFmtId="0" fontId="0" fillId="0" borderId="39" xfId="0" applyBorder="1" applyAlignment="1">
      <alignment horizontal="left" vertical="center"/>
    </xf>
    <xf numFmtId="3" fontId="0" fillId="0" borderId="43" xfId="0" applyNumberFormat="1" applyFill="1" applyBorder="1" applyAlignment="1">
      <alignment horizontal="right" vertical="center"/>
    </xf>
    <xf numFmtId="0" fontId="0" fillId="0" borderId="26" xfId="0" applyFill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3" fontId="0" fillId="0" borderId="26" xfId="0" applyNumberFormat="1" applyBorder="1" applyAlignment="1">
      <alignment horizontal="right" vertical="center"/>
    </xf>
    <xf numFmtId="0" fontId="0" fillId="0" borderId="26" xfId="0" applyFill="1" applyBorder="1" applyAlignment="1">
      <alignment horizontal="center" vertical="center"/>
    </xf>
    <xf numFmtId="0" fontId="11" fillId="0" borderId="0" xfId="0" applyNumberFormat="1" applyFont="1" applyFill="1" applyAlignment="1" applyProtection="1">
      <alignment horizontal="right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Font="1" applyAlignment="1">
      <alignment horizontal="center"/>
    </xf>
    <xf numFmtId="0" fontId="2" fillId="37" borderId="13" xfId="0" applyNumberFormat="1" applyFont="1" applyFill="1" applyBorder="1" applyAlignment="1" quotePrefix="1">
      <alignment horizontal="center" vertical="center" wrapText="1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tabSelected="1" workbookViewId="0" topLeftCell="A1">
      <selection activeCell="B12" sqref="B12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255"/>
    </row>
    <row r="2" ht="84" customHeight="1">
      <c r="B2" s="256" t="s">
        <v>0</v>
      </c>
    </row>
    <row r="3" ht="159" customHeight="1">
      <c r="B3" s="256" t="s">
        <v>1</v>
      </c>
    </row>
    <row r="4" ht="102" customHeight="1">
      <c r="B4" s="257" t="s">
        <v>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139"/>
      <c r="B1" s="139"/>
      <c r="C1" s="139"/>
      <c r="D1" s="139"/>
      <c r="E1" s="139"/>
      <c r="F1" s="139"/>
      <c r="G1" s="139"/>
      <c r="H1" s="140" t="s">
        <v>430</v>
      </c>
    </row>
    <row r="2" spans="1:8" ht="17.25" customHeight="1">
      <c r="A2" s="141" t="s">
        <v>431</v>
      </c>
      <c r="B2" s="142"/>
      <c r="C2" s="142"/>
      <c r="D2" s="142"/>
      <c r="E2" s="142"/>
      <c r="F2" s="142"/>
      <c r="G2" s="142"/>
      <c r="H2" s="142"/>
    </row>
    <row r="3" spans="1:8" ht="12.75" customHeight="1">
      <c r="A3" s="143" t="s">
        <v>5</v>
      </c>
      <c r="B3" s="143"/>
      <c r="C3" s="139"/>
      <c r="D3" s="139"/>
      <c r="E3" s="139"/>
      <c r="F3" s="139"/>
      <c r="G3" s="139"/>
      <c r="H3" s="140" t="s">
        <v>6</v>
      </c>
    </row>
    <row r="4" spans="1:8" ht="14.25" customHeight="1">
      <c r="A4" s="144" t="s">
        <v>69</v>
      </c>
      <c r="B4" s="144" t="s">
        <v>432</v>
      </c>
      <c r="C4" s="145" t="s">
        <v>433</v>
      </c>
      <c r="D4" s="146"/>
      <c r="E4" s="145"/>
      <c r="F4" s="145"/>
      <c r="G4" s="145"/>
      <c r="H4" s="145"/>
    </row>
    <row r="5" spans="1:8" ht="13.5" customHeight="1">
      <c r="A5" s="144"/>
      <c r="B5" s="144"/>
      <c r="C5" s="147" t="s">
        <v>57</v>
      </c>
      <c r="D5" s="144" t="s">
        <v>434</v>
      </c>
      <c r="E5" s="148" t="s">
        <v>435</v>
      </c>
      <c r="F5" s="148"/>
      <c r="G5" s="148"/>
      <c r="H5" s="144" t="s">
        <v>290</v>
      </c>
    </row>
    <row r="6" spans="1:8" ht="25.5" customHeight="1">
      <c r="A6" s="132"/>
      <c r="B6" s="132"/>
      <c r="C6" s="149"/>
      <c r="D6" s="132"/>
      <c r="E6" s="150" t="s">
        <v>73</v>
      </c>
      <c r="F6" s="150" t="s">
        <v>436</v>
      </c>
      <c r="G6" s="150" t="s">
        <v>437</v>
      </c>
      <c r="H6" s="132"/>
    </row>
    <row r="7" spans="1:9" ht="19.5" customHeight="1">
      <c r="A7" s="136"/>
      <c r="B7" s="136" t="s">
        <v>57</v>
      </c>
      <c r="C7" s="137">
        <v>154535</v>
      </c>
      <c r="D7" s="138">
        <v>0</v>
      </c>
      <c r="E7" s="137">
        <v>94000</v>
      </c>
      <c r="F7" s="138">
        <v>94000</v>
      </c>
      <c r="G7" s="137">
        <v>0</v>
      </c>
      <c r="H7" s="151">
        <v>60535</v>
      </c>
      <c r="I7" s="139"/>
    </row>
    <row r="8" spans="1:8" ht="19.5" customHeight="1">
      <c r="A8" s="136" t="s">
        <v>78</v>
      </c>
      <c r="B8" s="136" t="s">
        <v>79</v>
      </c>
      <c r="C8" s="137">
        <v>19400</v>
      </c>
      <c r="D8" s="138">
        <v>0</v>
      </c>
      <c r="E8" s="137">
        <v>0</v>
      </c>
      <c r="F8" s="138">
        <v>0</v>
      </c>
      <c r="G8" s="137">
        <v>0</v>
      </c>
      <c r="H8" s="151">
        <v>19400</v>
      </c>
    </row>
    <row r="9" spans="1:8" ht="19.5" customHeight="1">
      <c r="A9" s="136" t="s">
        <v>120</v>
      </c>
      <c r="B9" s="136" t="s">
        <v>121</v>
      </c>
      <c r="C9" s="137">
        <v>33465</v>
      </c>
      <c r="D9" s="138">
        <v>0</v>
      </c>
      <c r="E9" s="137">
        <v>30000</v>
      </c>
      <c r="F9" s="138">
        <v>30000</v>
      </c>
      <c r="G9" s="137">
        <v>0</v>
      </c>
      <c r="H9" s="151">
        <v>3465</v>
      </c>
    </row>
    <row r="10" spans="1:8" ht="19.5" customHeight="1">
      <c r="A10" s="136" t="s">
        <v>124</v>
      </c>
      <c r="B10" s="136" t="s">
        <v>125</v>
      </c>
      <c r="C10" s="137">
        <v>8000</v>
      </c>
      <c r="D10" s="138">
        <v>0</v>
      </c>
      <c r="E10" s="137">
        <v>0</v>
      </c>
      <c r="F10" s="138">
        <v>0</v>
      </c>
      <c r="G10" s="137">
        <v>0</v>
      </c>
      <c r="H10" s="151">
        <v>8000</v>
      </c>
    </row>
    <row r="11" spans="1:8" ht="19.5" customHeight="1">
      <c r="A11" s="136" t="s">
        <v>128</v>
      </c>
      <c r="B11" s="136" t="s">
        <v>129</v>
      </c>
      <c r="C11" s="137">
        <v>9700</v>
      </c>
      <c r="D11" s="138">
        <v>0</v>
      </c>
      <c r="E11" s="137">
        <v>0</v>
      </c>
      <c r="F11" s="138">
        <v>0</v>
      </c>
      <c r="G11" s="137">
        <v>0</v>
      </c>
      <c r="H11" s="151">
        <v>9700</v>
      </c>
    </row>
    <row r="12" spans="1:8" ht="19.5" customHeight="1">
      <c r="A12" s="136" t="s">
        <v>132</v>
      </c>
      <c r="B12" s="136" t="s">
        <v>133</v>
      </c>
      <c r="C12" s="137">
        <v>83000</v>
      </c>
      <c r="D12" s="138">
        <v>0</v>
      </c>
      <c r="E12" s="137">
        <v>64000</v>
      </c>
      <c r="F12" s="138">
        <v>64000</v>
      </c>
      <c r="G12" s="137">
        <v>0</v>
      </c>
      <c r="H12" s="151">
        <v>19000</v>
      </c>
    </row>
    <row r="13" spans="1:8" ht="19.5" customHeight="1">
      <c r="A13" s="136" t="s">
        <v>134</v>
      </c>
      <c r="B13" s="136" t="s">
        <v>135</v>
      </c>
      <c r="C13" s="137">
        <v>970</v>
      </c>
      <c r="D13" s="138">
        <v>0</v>
      </c>
      <c r="E13" s="137">
        <v>0</v>
      </c>
      <c r="F13" s="138">
        <v>0</v>
      </c>
      <c r="G13" s="137">
        <v>0</v>
      </c>
      <c r="H13" s="151">
        <v>970</v>
      </c>
    </row>
    <row r="14" spans="2:7" ht="12.75" customHeight="1">
      <c r="B14" s="139"/>
      <c r="D14" s="139"/>
      <c r="F14" s="139"/>
      <c r="G14" s="139"/>
    </row>
    <row r="15" spans="2:7" ht="12.75" customHeight="1">
      <c r="B15" s="139"/>
      <c r="G15" s="139"/>
    </row>
    <row r="16" spans="2:7" ht="12.75" customHeight="1">
      <c r="B16" s="139"/>
      <c r="F16" s="139"/>
      <c r="G16" s="139"/>
    </row>
    <row r="17" spans="2:6" ht="12.75" customHeight="1">
      <c r="B17" s="139"/>
      <c r="F17" s="139"/>
    </row>
    <row r="18" ht="12.75" customHeight="1">
      <c r="B18" s="139"/>
    </row>
    <row r="19" spans="2:5" ht="12.75" customHeight="1">
      <c r="B19" s="139"/>
      <c r="C19" s="139"/>
      <c r="E19" s="139"/>
    </row>
    <row r="20" spans="3:6" ht="12.75" customHeight="1">
      <c r="C20" s="139"/>
      <c r="F20" s="139"/>
    </row>
    <row r="21" spans="3:4" ht="12.75" customHeight="1">
      <c r="C21" s="139"/>
      <c r="D21" s="139"/>
    </row>
    <row r="22" ht="12.75" customHeight="1">
      <c r="D22" s="139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" style="0" customWidth="1"/>
    <col min="2" max="2" width="11" style="0" customWidth="1"/>
    <col min="3" max="3" width="56.83203125" style="0" customWidth="1"/>
    <col min="4" max="4" width="75.1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25" t="s">
        <v>438</v>
      </c>
    </row>
    <row r="2" spans="1:7" ht="21" customHeight="1">
      <c r="A2" s="126" t="s">
        <v>439</v>
      </c>
      <c r="B2" s="126"/>
      <c r="C2" s="126"/>
      <c r="D2" s="126"/>
      <c r="E2" s="126"/>
      <c r="F2" s="126"/>
      <c r="G2" s="126"/>
    </row>
    <row r="3" spans="1:7" ht="12.75" customHeight="1">
      <c r="A3" s="152" t="s">
        <v>5</v>
      </c>
      <c r="C3" s="128"/>
      <c r="D3" s="128"/>
      <c r="E3" s="128"/>
      <c r="G3" s="125" t="s">
        <v>6</v>
      </c>
    </row>
    <row r="4" spans="1:7" ht="29.25" customHeight="1">
      <c r="A4" s="129" t="s">
        <v>68</v>
      </c>
      <c r="B4" s="130" t="s">
        <v>69</v>
      </c>
      <c r="C4" s="131" t="s">
        <v>70</v>
      </c>
      <c r="D4" s="131" t="s">
        <v>418</v>
      </c>
      <c r="E4" s="131" t="s">
        <v>57</v>
      </c>
      <c r="F4" s="132" t="s">
        <v>141</v>
      </c>
      <c r="G4" s="132" t="s">
        <v>142</v>
      </c>
    </row>
    <row r="5" spans="1:7" ht="16.5" customHeight="1">
      <c r="A5" s="133"/>
      <c r="B5" s="134"/>
      <c r="C5" s="135"/>
      <c r="D5" s="136"/>
      <c r="E5" s="137"/>
      <c r="F5" s="138"/>
      <c r="G5" s="137"/>
    </row>
    <row r="6" spans="1:7" ht="9" customHeight="1">
      <c r="A6" s="139"/>
      <c r="B6" s="139"/>
      <c r="C6" s="139"/>
      <c r="D6" s="139"/>
      <c r="E6" s="139"/>
      <c r="G6" s="139"/>
    </row>
    <row r="7" spans="2:7" ht="9" customHeight="1">
      <c r="B7" s="139"/>
      <c r="C7" s="139"/>
      <c r="D7" s="139"/>
      <c r="E7" s="139"/>
      <c r="G7" s="139"/>
    </row>
    <row r="8" spans="2:7" ht="9" customHeight="1">
      <c r="B8" s="139"/>
      <c r="C8" s="139"/>
      <c r="D8" s="139"/>
      <c r="E8" s="139"/>
      <c r="F8" s="139"/>
      <c r="G8" s="139"/>
    </row>
    <row r="9" spans="2:6" ht="9" customHeight="1">
      <c r="B9" s="139"/>
      <c r="C9" s="139"/>
      <c r="D9" s="139"/>
      <c r="E9" s="139"/>
      <c r="F9" s="139"/>
    </row>
    <row r="10" spans="2:6" ht="9" customHeight="1">
      <c r="B10" s="139"/>
      <c r="C10" s="139"/>
      <c r="D10" s="139"/>
      <c r="E10" s="139"/>
      <c r="F10" s="139"/>
    </row>
    <row r="11" spans="3:6" ht="11.25">
      <c r="C11" s="139"/>
      <c r="D11" s="139"/>
      <c r="E11" s="139"/>
      <c r="F11" s="139"/>
    </row>
    <row r="12" spans="3:6" ht="11.25">
      <c r="C12" s="139"/>
      <c r="E12" s="139"/>
      <c r="F12" s="139"/>
    </row>
    <row r="13" spans="3:5" ht="11.25">
      <c r="C13" s="139"/>
      <c r="E13" s="139"/>
    </row>
    <row r="14" spans="3:5" ht="11.25">
      <c r="C14" s="139"/>
      <c r="D14" s="139"/>
      <c r="E14" s="139"/>
    </row>
    <row r="15" spans="3:5" ht="11.25">
      <c r="C15" s="139"/>
      <c r="D15" s="139"/>
      <c r="E15" s="139"/>
    </row>
    <row r="16" spans="3:5" ht="11.25">
      <c r="C16" s="139"/>
      <c r="D16" s="139"/>
      <c r="E16" s="139"/>
    </row>
    <row r="17" spans="3:5" ht="11.25">
      <c r="C17" s="139"/>
      <c r="D17" s="139"/>
      <c r="E17" s="139"/>
    </row>
    <row r="18" spans="3:5" ht="11.25">
      <c r="C18" s="139"/>
      <c r="D18" s="139"/>
      <c r="E18" s="139"/>
    </row>
    <row r="19" spans="3:5" ht="11.25">
      <c r="C19" s="139"/>
      <c r="D19" s="139"/>
      <c r="E19" s="139"/>
    </row>
    <row r="20" spans="3:5" ht="11.25">
      <c r="C20" s="139"/>
      <c r="D20" s="139"/>
      <c r="E20" s="139"/>
    </row>
    <row r="21" spans="3:4" ht="11.25">
      <c r="C21" s="139"/>
      <c r="D21" s="139"/>
    </row>
    <row r="22" spans="3:4" ht="11.25">
      <c r="C22" s="139"/>
      <c r="D22" s="139"/>
    </row>
    <row r="23" spans="3:4" ht="11.25">
      <c r="C23" s="139"/>
      <c r="D23" s="139"/>
    </row>
    <row r="24" ht="11.25">
      <c r="D24" s="139"/>
    </row>
    <row r="29" ht="11.25">
      <c r="C29" s="139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139"/>
      <c r="B1" s="139"/>
      <c r="C1" s="139"/>
      <c r="D1" s="139"/>
      <c r="E1" s="139"/>
      <c r="F1" s="139"/>
      <c r="G1" s="139"/>
      <c r="H1" s="140" t="s">
        <v>440</v>
      </c>
    </row>
    <row r="2" spans="1:8" ht="17.25" customHeight="1">
      <c r="A2" s="141" t="s">
        <v>441</v>
      </c>
      <c r="B2" s="142"/>
      <c r="C2" s="142"/>
      <c r="D2" s="142"/>
      <c r="E2" s="142"/>
      <c r="F2" s="142"/>
      <c r="G2" s="142"/>
      <c r="H2" s="142"/>
    </row>
    <row r="3" spans="1:8" ht="12.75" customHeight="1">
      <c r="A3" s="143" t="s">
        <v>5</v>
      </c>
      <c r="B3" s="143"/>
      <c r="C3" s="139"/>
      <c r="D3" s="139"/>
      <c r="E3" s="139"/>
      <c r="F3" s="139"/>
      <c r="G3" s="139"/>
      <c r="H3" s="140" t="s">
        <v>6</v>
      </c>
    </row>
    <row r="4" spans="1:8" ht="14.25" customHeight="1">
      <c r="A4" s="144" t="s">
        <v>69</v>
      </c>
      <c r="B4" s="144" t="s">
        <v>432</v>
      </c>
      <c r="C4" s="145" t="s">
        <v>442</v>
      </c>
      <c r="D4" s="146"/>
      <c r="E4" s="145"/>
      <c r="F4" s="145"/>
      <c r="G4" s="145"/>
      <c r="H4" s="145"/>
    </row>
    <row r="5" spans="1:8" ht="13.5" customHeight="1">
      <c r="A5" s="144"/>
      <c r="B5" s="144"/>
      <c r="C5" s="147" t="s">
        <v>57</v>
      </c>
      <c r="D5" s="144" t="s">
        <v>434</v>
      </c>
      <c r="E5" s="148" t="s">
        <v>435</v>
      </c>
      <c r="F5" s="148"/>
      <c r="G5" s="148"/>
      <c r="H5" s="144" t="s">
        <v>290</v>
      </c>
    </row>
    <row r="6" spans="1:8" ht="25.5" customHeight="1">
      <c r="A6" s="132"/>
      <c r="B6" s="132"/>
      <c r="C6" s="149"/>
      <c r="D6" s="132"/>
      <c r="E6" s="150" t="s">
        <v>73</v>
      </c>
      <c r="F6" s="150" t="s">
        <v>436</v>
      </c>
      <c r="G6" s="150" t="s">
        <v>437</v>
      </c>
      <c r="H6" s="132"/>
    </row>
    <row r="7" spans="1:9" ht="19.5" customHeight="1">
      <c r="A7" s="136"/>
      <c r="B7" s="136"/>
      <c r="C7" s="137"/>
      <c r="D7" s="138"/>
      <c r="E7" s="137"/>
      <c r="F7" s="138"/>
      <c r="G7" s="137"/>
      <c r="H7" s="151"/>
      <c r="I7" s="139"/>
    </row>
    <row r="8" spans="1:8" ht="12.75" customHeight="1">
      <c r="A8" s="139"/>
      <c r="B8" s="139"/>
      <c r="C8" s="139"/>
      <c r="D8" s="139"/>
      <c r="E8" s="139"/>
      <c r="F8" s="139"/>
      <c r="G8" s="139"/>
      <c r="H8" s="139"/>
    </row>
    <row r="9" spans="1:8" ht="12.75" customHeight="1">
      <c r="A9" s="139"/>
      <c r="B9" s="139"/>
      <c r="C9" s="139"/>
      <c r="D9" s="139"/>
      <c r="E9" s="139"/>
      <c r="F9" s="139"/>
      <c r="G9" s="139"/>
      <c r="H9" s="139"/>
    </row>
    <row r="10" spans="1:8" ht="12.75" customHeight="1">
      <c r="A10" s="139"/>
      <c r="B10" s="139"/>
      <c r="C10" s="139"/>
      <c r="D10" s="139"/>
      <c r="E10" s="139"/>
      <c r="F10" s="139"/>
      <c r="G10" s="139"/>
      <c r="H10" s="139"/>
    </row>
    <row r="11" spans="1:7" ht="12.75" customHeight="1">
      <c r="A11" s="139"/>
      <c r="B11" s="139"/>
      <c r="C11" s="139"/>
      <c r="D11" s="139"/>
      <c r="E11" s="139"/>
      <c r="F11" s="139"/>
      <c r="G11" s="139"/>
    </row>
    <row r="12" spans="2:7" ht="12.75" customHeight="1">
      <c r="B12" s="139"/>
      <c r="C12" s="139"/>
      <c r="D12" s="139"/>
      <c r="E12" s="139"/>
      <c r="F12" s="139"/>
      <c r="G12" s="139"/>
    </row>
    <row r="13" spans="2:7" ht="12.75" customHeight="1">
      <c r="B13" s="139"/>
      <c r="C13" s="139"/>
      <c r="D13" s="139"/>
      <c r="E13" s="139"/>
      <c r="F13" s="139"/>
      <c r="G13" s="139"/>
    </row>
    <row r="14" spans="2:6" ht="12.75" customHeight="1">
      <c r="B14" s="139"/>
      <c r="D14" s="139"/>
      <c r="E14" s="139"/>
      <c r="F14" s="139"/>
    </row>
    <row r="15" spans="2:6" ht="12.75" customHeight="1">
      <c r="B15" s="139"/>
      <c r="F15" s="139"/>
    </row>
    <row r="16" spans="2:6" ht="12.75" customHeight="1">
      <c r="B16" s="139"/>
      <c r="E16" s="139"/>
      <c r="F16" s="139"/>
    </row>
    <row r="17" spans="2:6" ht="12.75" customHeight="1">
      <c r="B17" s="139"/>
      <c r="C17" s="139"/>
      <c r="E17" s="139"/>
      <c r="F17" s="139"/>
    </row>
    <row r="18" ht="11.25">
      <c r="B18" s="139"/>
    </row>
    <row r="19" spans="2:3" ht="11.25">
      <c r="B19" s="139"/>
      <c r="C19" s="139"/>
    </row>
    <row r="20" ht="11.25">
      <c r="C20" s="139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56.83203125" style="0" customWidth="1"/>
    <col min="4" max="4" width="7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25" t="s">
        <v>443</v>
      </c>
    </row>
    <row r="2" spans="1:7" ht="21" customHeight="1">
      <c r="A2" s="126" t="s">
        <v>444</v>
      </c>
      <c r="B2" s="126"/>
      <c r="C2" s="126"/>
      <c r="D2" s="126"/>
      <c r="E2" s="126"/>
      <c r="F2" s="126"/>
      <c r="G2" s="126"/>
    </row>
    <row r="3" spans="1:7" ht="12.75" customHeight="1">
      <c r="A3" s="127" t="s">
        <v>5</v>
      </c>
      <c r="C3" s="128"/>
      <c r="D3" s="128"/>
      <c r="E3" s="128"/>
      <c r="G3" s="125" t="s">
        <v>6</v>
      </c>
    </row>
    <row r="4" spans="1:7" ht="30.75" customHeight="1">
      <c r="A4" s="129" t="s">
        <v>68</v>
      </c>
      <c r="B4" s="130" t="s">
        <v>69</v>
      </c>
      <c r="C4" s="131" t="s">
        <v>70</v>
      </c>
      <c r="D4" s="131" t="s">
        <v>418</v>
      </c>
      <c r="E4" s="131" t="s">
        <v>57</v>
      </c>
      <c r="F4" s="132" t="s">
        <v>141</v>
      </c>
      <c r="G4" s="132" t="s">
        <v>142</v>
      </c>
    </row>
    <row r="5" spans="1:7" ht="16.5" customHeight="1">
      <c r="A5" s="133"/>
      <c r="B5" s="134"/>
      <c r="C5" s="135"/>
      <c r="D5" s="136"/>
      <c r="E5" s="137"/>
      <c r="F5" s="138"/>
      <c r="G5" s="137"/>
    </row>
    <row r="6" spans="1:7" ht="12.75" customHeight="1">
      <c r="A6" s="139"/>
      <c r="B6" s="139"/>
      <c r="C6" s="139"/>
      <c r="D6" s="139"/>
      <c r="E6" s="139"/>
      <c r="F6" s="139"/>
      <c r="G6" s="139"/>
    </row>
    <row r="7" spans="1:7" ht="12.75" customHeight="1">
      <c r="A7" s="139"/>
      <c r="B7" s="139"/>
      <c r="C7" s="139"/>
      <c r="D7" s="139"/>
      <c r="E7" s="139"/>
      <c r="F7" s="139"/>
      <c r="G7" s="139"/>
    </row>
    <row r="8" spans="1:7" ht="12.75" customHeight="1">
      <c r="A8" s="139"/>
      <c r="B8" s="139"/>
      <c r="C8" s="139"/>
      <c r="D8" s="139"/>
      <c r="E8" s="139"/>
      <c r="F8" s="139"/>
      <c r="G8" s="139"/>
    </row>
    <row r="9" spans="1:7" ht="12.75" customHeight="1">
      <c r="A9" s="139"/>
      <c r="B9" s="139"/>
      <c r="C9" s="139"/>
      <c r="D9" s="139"/>
      <c r="E9" s="139"/>
      <c r="F9" s="139"/>
      <c r="G9" s="139"/>
    </row>
    <row r="10" spans="1:7" ht="12.75" customHeight="1">
      <c r="A10" s="139"/>
      <c r="B10" s="139"/>
      <c r="C10" s="139"/>
      <c r="D10" s="139"/>
      <c r="E10" s="139"/>
      <c r="F10" s="139"/>
      <c r="G10" s="139"/>
    </row>
    <row r="11" spans="1:6" ht="12.75" customHeight="1">
      <c r="A11" s="139"/>
      <c r="B11" s="139"/>
      <c r="C11" s="139"/>
      <c r="D11" s="139"/>
      <c r="F11" s="139"/>
    </row>
    <row r="12" spans="1:6" ht="12.75" customHeight="1">
      <c r="A12" s="139"/>
      <c r="B12" s="139"/>
      <c r="C12" s="139"/>
      <c r="D12" s="139"/>
      <c r="F12" s="139"/>
    </row>
    <row r="13" spans="1:7" ht="12.75" customHeight="1">
      <c r="A13" s="139"/>
      <c r="B13" s="139"/>
      <c r="C13" s="139"/>
      <c r="D13" s="139"/>
      <c r="E13" s="139"/>
      <c r="F13" s="139"/>
      <c r="G13" s="139"/>
    </row>
    <row r="14" spans="1:6" ht="12.75" customHeight="1">
      <c r="A14" s="139"/>
      <c r="B14" s="139"/>
      <c r="C14" s="139"/>
      <c r="D14" s="139"/>
      <c r="E14" s="139"/>
      <c r="F14" s="139"/>
    </row>
    <row r="15" spans="1:5" ht="12.75" customHeight="1">
      <c r="A15" s="139"/>
      <c r="C15" s="139"/>
      <c r="D15" s="139"/>
      <c r="E15" s="139"/>
    </row>
    <row r="16" spans="1:5" ht="12.75" customHeight="1">
      <c r="A16" s="139"/>
      <c r="B16" s="139"/>
      <c r="C16" s="139"/>
      <c r="D16" s="139"/>
      <c r="E16" s="139"/>
    </row>
    <row r="17" spans="2:7" ht="12.75" customHeight="1">
      <c r="B17" s="139"/>
      <c r="C17" s="139"/>
      <c r="D17" s="139"/>
      <c r="E17" s="139"/>
      <c r="G17" s="139"/>
    </row>
    <row r="18" spans="2:5" ht="12.75" customHeight="1">
      <c r="B18" s="139"/>
      <c r="C18" s="139"/>
      <c r="D18" s="139"/>
      <c r="E18" s="139"/>
    </row>
    <row r="19" spans="2:4" ht="12.75" customHeight="1">
      <c r="B19" s="139"/>
      <c r="C19" s="139"/>
      <c r="D19" s="139"/>
    </row>
    <row r="20" spans="3:4" ht="12.75" customHeight="1">
      <c r="C20" s="139"/>
      <c r="D20" s="139"/>
    </row>
    <row r="21" spans="3:4" ht="12.75" customHeight="1">
      <c r="C21" s="139"/>
      <c r="D21" s="139"/>
    </row>
    <row r="22" ht="12.75" customHeight="1">
      <c r="C22" s="139"/>
    </row>
    <row r="23" ht="12.75" customHeight="1">
      <c r="C23" s="139"/>
    </row>
    <row r="24" ht="12.75" customHeight="1">
      <c r="C24" s="139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20"/>
  <sheetViews>
    <sheetView showGridLines="0" showZeros="0" workbookViewId="0" topLeftCell="A1">
      <selection activeCell="A1" sqref="A1:IV65536"/>
    </sheetView>
  </sheetViews>
  <sheetFormatPr defaultColWidth="9.16015625" defaultRowHeight="12.75" customHeight="1"/>
  <cols>
    <col min="1" max="1" width="18.66015625" style="0" customWidth="1"/>
    <col min="2" max="2" width="29.33203125" style="0" customWidth="1"/>
    <col min="3" max="3" width="28.33203125" style="0" customWidth="1"/>
    <col min="4" max="4" width="29.5" style="0" customWidth="1"/>
    <col min="5" max="5" width="35.5" style="0" customWidth="1"/>
    <col min="6" max="6" width="38.33203125" style="0" customWidth="1"/>
    <col min="7" max="9" width="8.83203125" style="0" customWidth="1"/>
  </cols>
  <sheetData>
    <row r="1" spans="1:24" ht="18" customHeight="1">
      <c r="A1" s="86"/>
      <c r="B1" s="86"/>
      <c r="C1" s="87"/>
      <c r="D1" s="87"/>
      <c r="E1" s="87"/>
      <c r="F1" s="87"/>
      <c r="G1" s="87"/>
      <c r="H1" s="87"/>
      <c r="I1" s="87"/>
      <c r="J1" s="86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115"/>
      <c r="X1" s="115"/>
    </row>
    <row r="2" spans="1:24" ht="24" customHeight="1">
      <c r="A2" s="86"/>
      <c r="B2" s="86"/>
      <c r="C2" s="88" t="s">
        <v>445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</row>
    <row r="3" spans="1:24" ht="19.5" customHeight="1">
      <c r="A3" s="86"/>
      <c r="B3" s="86"/>
      <c r="C3" s="89"/>
      <c r="D3" s="90"/>
      <c r="E3" s="90"/>
      <c r="F3" s="90"/>
      <c r="G3" s="90"/>
      <c r="H3" s="90"/>
      <c r="I3" s="90"/>
      <c r="J3" s="86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116" t="s">
        <v>6</v>
      </c>
      <c r="X3" s="87"/>
    </row>
    <row r="4" spans="1:24" ht="20.25" customHeight="1">
      <c r="A4" s="91" t="s">
        <v>446</v>
      </c>
      <c r="B4" s="92" t="s">
        <v>432</v>
      </c>
      <c r="C4" s="93" t="s">
        <v>418</v>
      </c>
      <c r="D4" s="94" t="s">
        <v>447</v>
      </c>
      <c r="E4" s="94" t="s">
        <v>448</v>
      </c>
      <c r="F4" s="95" t="s">
        <v>449</v>
      </c>
      <c r="G4" s="96" t="s">
        <v>450</v>
      </c>
      <c r="H4" s="97" t="s">
        <v>57</v>
      </c>
      <c r="I4" s="95" t="s">
        <v>451</v>
      </c>
      <c r="J4" s="107" t="s">
        <v>452</v>
      </c>
      <c r="K4" s="107"/>
      <c r="L4" s="107"/>
      <c r="M4" s="107"/>
      <c r="N4" s="107"/>
      <c r="O4" s="107"/>
      <c r="P4" s="107"/>
      <c r="Q4" s="117" t="s">
        <v>453</v>
      </c>
      <c r="R4" s="117"/>
      <c r="S4" s="117"/>
      <c r="T4" s="117"/>
      <c r="U4" s="118" t="s">
        <v>454</v>
      </c>
      <c r="V4" s="119" t="s">
        <v>74</v>
      </c>
      <c r="W4" s="119" t="s">
        <v>455</v>
      </c>
      <c r="X4" s="120" t="s">
        <v>456</v>
      </c>
    </row>
    <row r="5" spans="1:24" ht="27.75" customHeight="1">
      <c r="A5" s="91"/>
      <c r="B5" s="92"/>
      <c r="C5" s="93"/>
      <c r="D5" s="94"/>
      <c r="E5" s="94"/>
      <c r="F5" s="95"/>
      <c r="G5" s="96"/>
      <c r="H5" s="97"/>
      <c r="I5" s="95"/>
      <c r="J5" s="108" t="s">
        <v>73</v>
      </c>
      <c r="K5" s="109" t="s">
        <v>457</v>
      </c>
      <c r="L5" s="109" t="s">
        <v>458</v>
      </c>
      <c r="M5" s="109" t="s">
        <v>459</v>
      </c>
      <c r="N5" s="109" t="s">
        <v>460</v>
      </c>
      <c r="O5" s="110" t="s">
        <v>461</v>
      </c>
      <c r="P5" s="109" t="s">
        <v>462</v>
      </c>
      <c r="Q5" s="121" t="s">
        <v>73</v>
      </c>
      <c r="R5" s="122" t="s">
        <v>463</v>
      </c>
      <c r="S5" s="122" t="s">
        <v>464</v>
      </c>
      <c r="T5" s="118" t="s">
        <v>465</v>
      </c>
      <c r="U5" s="118"/>
      <c r="V5" s="119"/>
      <c r="W5" s="119"/>
      <c r="X5" s="120"/>
    </row>
    <row r="6" spans="1:24" ht="20.25" customHeight="1">
      <c r="A6" s="91"/>
      <c r="B6" s="92"/>
      <c r="C6" s="93"/>
      <c r="D6" s="94"/>
      <c r="E6" s="94"/>
      <c r="F6" s="95"/>
      <c r="G6" s="96"/>
      <c r="H6" s="97"/>
      <c r="I6" s="95"/>
      <c r="J6" s="108"/>
      <c r="K6" s="109"/>
      <c r="L6" s="109"/>
      <c r="M6" s="109"/>
      <c r="N6" s="109"/>
      <c r="O6" s="110"/>
      <c r="P6" s="109"/>
      <c r="Q6" s="121"/>
      <c r="R6" s="122"/>
      <c r="S6" s="122"/>
      <c r="T6" s="118"/>
      <c r="U6" s="118"/>
      <c r="V6" s="119"/>
      <c r="W6" s="119"/>
      <c r="X6" s="120"/>
    </row>
    <row r="7" spans="1:24" ht="20.25" customHeight="1">
      <c r="A7" s="98"/>
      <c r="B7" s="98" t="s">
        <v>57</v>
      </c>
      <c r="C7" s="98"/>
      <c r="D7" s="98"/>
      <c r="E7" s="99">
        <v>44</v>
      </c>
      <c r="F7" s="96"/>
      <c r="G7" s="123">
        <v>53000</v>
      </c>
      <c r="H7" s="124">
        <v>197000</v>
      </c>
      <c r="I7" s="124">
        <v>197000</v>
      </c>
      <c r="J7" s="101"/>
      <c r="K7" s="101"/>
      <c r="L7" s="101"/>
      <c r="M7" s="111"/>
      <c r="N7" s="112"/>
      <c r="O7" s="101"/>
      <c r="P7" s="101"/>
      <c r="Q7" s="101"/>
      <c r="R7" s="101"/>
      <c r="S7" s="101"/>
      <c r="T7" s="101"/>
      <c r="U7" s="101"/>
      <c r="V7" s="101"/>
      <c r="W7" s="101"/>
      <c r="X7" s="111"/>
    </row>
    <row r="8" spans="1:24" ht="20.25" customHeight="1">
      <c r="A8" s="102" t="s">
        <v>466</v>
      </c>
      <c r="B8" s="102" t="s">
        <v>0</v>
      </c>
      <c r="C8" s="102"/>
      <c r="D8" s="102"/>
      <c r="E8" s="103">
        <v>44</v>
      </c>
      <c r="F8" s="104"/>
      <c r="G8" s="123">
        <v>53000</v>
      </c>
      <c r="H8" s="124">
        <v>197000</v>
      </c>
      <c r="I8" s="124">
        <v>197000</v>
      </c>
      <c r="J8" s="106"/>
      <c r="K8" s="106"/>
      <c r="L8" s="106"/>
      <c r="M8" s="113"/>
      <c r="N8" s="114"/>
      <c r="O8" s="106"/>
      <c r="P8" s="106"/>
      <c r="Q8" s="106"/>
      <c r="R8" s="106"/>
      <c r="S8" s="106"/>
      <c r="T8" s="106"/>
      <c r="U8" s="106"/>
      <c r="V8" s="106"/>
      <c r="W8" s="106"/>
      <c r="X8" s="113"/>
    </row>
    <row r="9" spans="1:24" ht="16.5" customHeight="1">
      <c r="A9" s="102" t="s">
        <v>467</v>
      </c>
      <c r="B9" s="102" t="s">
        <v>468</v>
      </c>
      <c r="C9" s="102" t="s">
        <v>318</v>
      </c>
      <c r="D9" s="102" t="s">
        <v>469</v>
      </c>
      <c r="E9" s="103">
        <v>5</v>
      </c>
      <c r="F9" s="104" t="s">
        <v>470</v>
      </c>
      <c r="G9" s="123">
        <v>3000</v>
      </c>
      <c r="H9" s="124">
        <v>15000</v>
      </c>
      <c r="I9" s="124">
        <v>15000</v>
      </c>
      <c r="J9" s="106"/>
      <c r="K9" s="106"/>
      <c r="L9" s="106"/>
      <c r="M9" s="113"/>
      <c r="N9" s="114"/>
      <c r="O9" s="106"/>
      <c r="P9" s="106"/>
      <c r="Q9" s="106"/>
      <c r="R9" s="106"/>
      <c r="S9" s="106"/>
      <c r="T9" s="106"/>
      <c r="U9" s="106"/>
      <c r="V9" s="106"/>
      <c r="W9" s="106"/>
      <c r="X9" s="113"/>
    </row>
    <row r="10" spans="1:24" ht="16.5" customHeight="1">
      <c r="A10" s="102" t="s">
        <v>467</v>
      </c>
      <c r="B10" s="102" t="s">
        <v>468</v>
      </c>
      <c r="C10" s="102" t="s">
        <v>318</v>
      </c>
      <c r="D10" s="102" t="s">
        <v>471</v>
      </c>
      <c r="E10" s="103">
        <v>5</v>
      </c>
      <c r="F10" s="104" t="s">
        <v>470</v>
      </c>
      <c r="G10" s="123">
        <v>5000</v>
      </c>
      <c r="H10" s="124">
        <v>25000</v>
      </c>
      <c r="I10" s="124">
        <v>25000</v>
      </c>
      <c r="J10" s="106"/>
      <c r="K10" s="106"/>
      <c r="L10" s="106"/>
      <c r="M10" s="113"/>
      <c r="N10" s="114"/>
      <c r="O10" s="106"/>
      <c r="P10" s="106"/>
      <c r="Q10" s="106"/>
      <c r="R10" s="106"/>
      <c r="S10" s="106"/>
      <c r="T10" s="106"/>
      <c r="U10" s="106"/>
      <c r="V10" s="106"/>
      <c r="W10" s="106"/>
      <c r="X10" s="113"/>
    </row>
    <row r="11" spans="1:24" ht="18.75" customHeight="1">
      <c r="A11" s="102" t="s">
        <v>467</v>
      </c>
      <c r="B11" s="102" t="s">
        <v>468</v>
      </c>
      <c r="C11" s="102" t="s">
        <v>318</v>
      </c>
      <c r="D11" s="102" t="s">
        <v>472</v>
      </c>
      <c r="E11" s="103">
        <v>3</v>
      </c>
      <c r="F11" s="104" t="s">
        <v>470</v>
      </c>
      <c r="G11" s="123">
        <v>10000</v>
      </c>
      <c r="H11" s="124">
        <v>30000</v>
      </c>
      <c r="I11" s="124">
        <v>30000</v>
      </c>
      <c r="J11" s="106"/>
      <c r="K11" s="106"/>
      <c r="L11" s="106"/>
      <c r="M11" s="113"/>
      <c r="N11" s="114"/>
      <c r="O11" s="106"/>
      <c r="P11" s="106"/>
      <c r="Q11" s="106"/>
      <c r="R11" s="106"/>
      <c r="S11" s="106"/>
      <c r="T11" s="106"/>
      <c r="U11" s="106"/>
      <c r="V11" s="106"/>
      <c r="W11" s="106"/>
      <c r="X11" s="113"/>
    </row>
    <row r="12" spans="1:24" ht="20.25" customHeight="1">
      <c r="A12" s="102" t="s">
        <v>467</v>
      </c>
      <c r="B12" s="102" t="s">
        <v>468</v>
      </c>
      <c r="C12" s="102" t="s">
        <v>318</v>
      </c>
      <c r="D12" s="102" t="s">
        <v>473</v>
      </c>
      <c r="E12" s="103">
        <v>5</v>
      </c>
      <c r="F12" s="104" t="s">
        <v>470</v>
      </c>
      <c r="G12" s="123">
        <v>4000</v>
      </c>
      <c r="H12" s="124">
        <v>20000</v>
      </c>
      <c r="I12" s="124">
        <v>20000</v>
      </c>
      <c r="J12" s="106"/>
      <c r="K12" s="106"/>
      <c r="L12" s="106"/>
      <c r="M12" s="113"/>
      <c r="N12" s="114"/>
      <c r="O12" s="106"/>
      <c r="P12" s="106"/>
      <c r="Q12" s="106"/>
      <c r="R12" s="106"/>
      <c r="S12" s="106"/>
      <c r="T12" s="106"/>
      <c r="U12" s="106"/>
      <c r="V12" s="106"/>
      <c r="W12" s="106"/>
      <c r="X12" s="113"/>
    </row>
    <row r="13" spans="1:24" ht="20.25" customHeight="1">
      <c r="A13" s="102" t="s">
        <v>467</v>
      </c>
      <c r="B13" s="102" t="s">
        <v>468</v>
      </c>
      <c r="C13" s="102" t="s">
        <v>318</v>
      </c>
      <c r="D13" s="102" t="s">
        <v>474</v>
      </c>
      <c r="E13" s="103">
        <v>2</v>
      </c>
      <c r="F13" s="104" t="s">
        <v>470</v>
      </c>
      <c r="G13" s="123">
        <v>5000</v>
      </c>
      <c r="H13" s="124">
        <v>10000</v>
      </c>
      <c r="I13" s="124">
        <v>10000</v>
      </c>
      <c r="J13" s="106"/>
      <c r="K13" s="106"/>
      <c r="L13" s="106"/>
      <c r="M13" s="113"/>
      <c r="N13" s="114"/>
      <c r="O13" s="106"/>
      <c r="P13" s="106"/>
      <c r="Q13" s="106"/>
      <c r="R13" s="106"/>
      <c r="S13" s="106"/>
      <c r="T13" s="106"/>
      <c r="U13" s="106"/>
      <c r="V13" s="106"/>
      <c r="W13" s="106"/>
      <c r="X13" s="113"/>
    </row>
    <row r="14" spans="1:24" ht="20.25" customHeight="1">
      <c r="A14" s="102" t="s">
        <v>475</v>
      </c>
      <c r="B14" s="102" t="s">
        <v>476</v>
      </c>
      <c r="C14" s="102" t="s">
        <v>318</v>
      </c>
      <c r="D14" s="102" t="s">
        <v>471</v>
      </c>
      <c r="E14" s="103">
        <v>5</v>
      </c>
      <c r="F14" s="104" t="s">
        <v>470</v>
      </c>
      <c r="G14" s="123">
        <v>5000</v>
      </c>
      <c r="H14" s="124">
        <v>25000</v>
      </c>
      <c r="I14" s="124">
        <v>25000</v>
      </c>
      <c r="J14" s="106"/>
      <c r="K14" s="106"/>
      <c r="L14" s="106"/>
      <c r="M14" s="113"/>
      <c r="N14" s="114"/>
      <c r="O14" s="106"/>
      <c r="P14" s="106"/>
      <c r="Q14" s="106"/>
      <c r="R14" s="106"/>
      <c r="S14" s="106"/>
      <c r="T14" s="106"/>
      <c r="U14" s="106"/>
      <c r="V14" s="106"/>
      <c r="W14" s="106"/>
      <c r="X14" s="113"/>
    </row>
    <row r="15" spans="1:24" ht="20.25" customHeight="1">
      <c r="A15" s="102" t="s">
        <v>475</v>
      </c>
      <c r="B15" s="102" t="s">
        <v>476</v>
      </c>
      <c r="C15" s="102" t="s">
        <v>318</v>
      </c>
      <c r="D15" s="102" t="s">
        <v>477</v>
      </c>
      <c r="E15" s="103">
        <v>5</v>
      </c>
      <c r="F15" s="104" t="s">
        <v>470</v>
      </c>
      <c r="G15" s="123">
        <v>2500</v>
      </c>
      <c r="H15" s="124">
        <v>12500</v>
      </c>
      <c r="I15" s="124">
        <v>12500</v>
      </c>
      <c r="J15" s="106"/>
      <c r="K15" s="106"/>
      <c r="L15" s="106"/>
      <c r="M15" s="113"/>
      <c r="N15" s="114"/>
      <c r="O15" s="106"/>
      <c r="P15" s="106"/>
      <c r="Q15" s="106"/>
      <c r="R15" s="106"/>
      <c r="S15" s="106"/>
      <c r="T15" s="106"/>
      <c r="U15" s="106"/>
      <c r="V15" s="106"/>
      <c r="W15" s="106"/>
      <c r="X15" s="113"/>
    </row>
    <row r="16" spans="1:24" ht="20.25" customHeight="1">
      <c r="A16" s="102" t="s">
        <v>475</v>
      </c>
      <c r="B16" s="102" t="s">
        <v>476</v>
      </c>
      <c r="C16" s="102" t="s">
        <v>478</v>
      </c>
      <c r="D16" s="102" t="s">
        <v>474</v>
      </c>
      <c r="E16" s="103">
        <v>2</v>
      </c>
      <c r="F16" s="104"/>
      <c r="G16" s="123">
        <v>5500</v>
      </c>
      <c r="H16" s="124">
        <v>11000</v>
      </c>
      <c r="I16" s="124">
        <v>11000</v>
      </c>
      <c r="J16" s="106"/>
      <c r="K16" s="106"/>
      <c r="L16" s="106"/>
      <c r="M16" s="113"/>
      <c r="N16" s="114"/>
      <c r="O16" s="106"/>
      <c r="P16" s="106"/>
      <c r="Q16" s="106"/>
      <c r="R16" s="106"/>
      <c r="S16" s="106"/>
      <c r="T16" s="106"/>
      <c r="U16" s="106"/>
      <c r="V16" s="106"/>
      <c r="W16" s="106"/>
      <c r="X16" s="113"/>
    </row>
    <row r="17" spans="1:24" ht="18.75" customHeight="1">
      <c r="A17" s="102" t="s">
        <v>475</v>
      </c>
      <c r="B17" s="102" t="s">
        <v>476</v>
      </c>
      <c r="C17" s="102" t="s">
        <v>478</v>
      </c>
      <c r="D17" s="102" t="s">
        <v>477</v>
      </c>
      <c r="E17" s="103">
        <v>5</v>
      </c>
      <c r="F17" s="104" t="s">
        <v>470</v>
      </c>
      <c r="G17" s="123">
        <v>2500</v>
      </c>
      <c r="H17" s="124">
        <v>12500</v>
      </c>
      <c r="I17" s="124">
        <v>12500</v>
      </c>
      <c r="J17" s="106"/>
      <c r="K17" s="106"/>
      <c r="L17" s="106"/>
      <c r="M17" s="113"/>
      <c r="N17" s="114"/>
      <c r="O17" s="106"/>
      <c r="P17" s="106"/>
      <c r="Q17" s="106"/>
      <c r="R17" s="106"/>
      <c r="S17" s="106"/>
      <c r="T17" s="106"/>
      <c r="U17" s="106"/>
      <c r="V17" s="106"/>
      <c r="W17" s="106"/>
      <c r="X17" s="113"/>
    </row>
    <row r="18" spans="1:24" ht="12.75" customHeight="1">
      <c r="A18" s="102" t="s">
        <v>475</v>
      </c>
      <c r="B18" s="102" t="s">
        <v>476</v>
      </c>
      <c r="C18" s="102" t="s">
        <v>478</v>
      </c>
      <c r="D18" s="102" t="s">
        <v>471</v>
      </c>
      <c r="E18" s="103">
        <v>5</v>
      </c>
      <c r="F18" s="104" t="s">
        <v>470</v>
      </c>
      <c r="G18" s="123">
        <v>5000</v>
      </c>
      <c r="H18" s="124">
        <v>25000</v>
      </c>
      <c r="I18" s="124">
        <v>25000</v>
      </c>
      <c r="J18" s="106"/>
      <c r="K18" s="106"/>
      <c r="L18" s="106"/>
      <c r="M18" s="113"/>
      <c r="N18" s="114"/>
      <c r="O18" s="106"/>
      <c r="P18" s="106"/>
      <c r="Q18" s="106"/>
      <c r="R18" s="106"/>
      <c r="S18" s="106"/>
      <c r="T18" s="106"/>
      <c r="U18" s="106"/>
      <c r="V18" s="106"/>
      <c r="W18" s="106"/>
      <c r="X18" s="113"/>
    </row>
    <row r="19" spans="1:24" ht="12.75" customHeight="1">
      <c r="A19" s="102" t="s">
        <v>475</v>
      </c>
      <c r="B19" s="102" t="s">
        <v>476</v>
      </c>
      <c r="C19" s="102" t="s">
        <v>318</v>
      </c>
      <c r="D19" s="102" t="s">
        <v>474</v>
      </c>
      <c r="E19" s="103">
        <v>2</v>
      </c>
      <c r="F19" s="104" t="s">
        <v>470</v>
      </c>
      <c r="G19" s="123">
        <v>5500</v>
      </c>
      <c r="H19" s="124">
        <v>11000</v>
      </c>
      <c r="I19" s="124">
        <v>11000</v>
      </c>
      <c r="J19" s="106"/>
      <c r="K19" s="106"/>
      <c r="L19" s="106"/>
      <c r="M19" s="113"/>
      <c r="N19" s="114"/>
      <c r="O19" s="106"/>
      <c r="P19" s="106"/>
      <c r="Q19" s="106"/>
      <c r="R19" s="106"/>
      <c r="S19" s="106"/>
      <c r="T19" s="106"/>
      <c r="U19" s="106"/>
      <c r="V19" s="106"/>
      <c r="W19" s="106"/>
      <c r="X19" s="113"/>
    </row>
    <row r="20" spans="1:24" ht="12.75" customHeight="1">
      <c r="A20" s="102"/>
      <c r="B20" s="102"/>
      <c r="C20" s="102"/>
      <c r="D20" s="102"/>
      <c r="E20" s="103"/>
      <c r="F20" s="104"/>
      <c r="G20" s="105"/>
      <c r="H20" s="106"/>
      <c r="I20" s="106"/>
      <c r="J20" s="106"/>
      <c r="K20" s="106"/>
      <c r="L20" s="106"/>
      <c r="M20" s="113"/>
      <c r="N20" s="114"/>
      <c r="O20" s="106"/>
      <c r="P20" s="106"/>
      <c r="Q20" s="106"/>
      <c r="R20" s="106"/>
      <c r="S20" s="106"/>
      <c r="T20" s="106"/>
      <c r="U20" s="106"/>
      <c r="V20" s="106"/>
      <c r="W20" s="106"/>
      <c r="X20" s="113"/>
    </row>
  </sheetData>
  <sheetProtection/>
  <mergeCells count="28">
    <mergeCell ref="W1:X1"/>
    <mergeCell ref="C2:X2"/>
    <mergeCell ref="J4:P4"/>
    <mergeCell ref="Q4:T4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4:U6"/>
    <mergeCell ref="V4:V6"/>
    <mergeCell ref="W4:W6"/>
    <mergeCell ref="X4:X6"/>
  </mergeCells>
  <printOptions/>
  <pageMargins left="0.47" right="0.08" top="0.67" bottom="0.28" header="0.35" footer="0.51"/>
  <pageSetup firstPageNumber="54" useFirstPageNumber="1" orientation="portrait" paperSize="9" scale="88"/>
  <headerFooter scaleWithDoc="0" alignWithMargins="0">
    <oddFooter>&amp;C— &amp;P —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X19"/>
  <sheetViews>
    <sheetView showGridLines="0" showZeros="0" workbookViewId="0" topLeftCell="A1">
      <selection activeCell="N39" sqref="N39"/>
    </sheetView>
  </sheetViews>
  <sheetFormatPr defaultColWidth="9" defaultRowHeight="11.25"/>
  <sheetData>
    <row r="1" spans="1:24" ht="12" customHeight="1">
      <c r="A1" s="86"/>
      <c r="B1" s="86"/>
      <c r="C1" s="87"/>
      <c r="D1" s="87"/>
      <c r="E1" s="87"/>
      <c r="F1" s="87"/>
      <c r="G1" s="87"/>
      <c r="H1" s="87"/>
      <c r="I1" s="87"/>
      <c r="J1" s="86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115"/>
      <c r="X1" s="115"/>
    </row>
    <row r="2" spans="1:24" ht="18.75" customHeight="1">
      <c r="A2" s="86"/>
      <c r="B2" s="86"/>
      <c r="C2" s="88" t="s">
        <v>479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</row>
    <row r="3" spans="1:24" ht="12">
      <c r="A3" s="86"/>
      <c r="B3" s="86"/>
      <c r="C3" s="89"/>
      <c r="D3" s="90"/>
      <c r="E3" s="90"/>
      <c r="F3" s="90"/>
      <c r="G3" s="90"/>
      <c r="H3" s="90"/>
      <c r="I3" s="90"/>
      <c r="J3" s="86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116" t="s">
        <v>6</v>
      </c>
      <c r="X3" s="87"/>
    </row>
    <row r="4" spans="1:24" ht="26.25" customHeight="1">
      <c r="A4" s="91" t="s">
        <v>446</v>
      </c>
      <c r="B4" s="92" t="s">
        <v>432</v>
      </c>
      <c r="C4" s="93" t="s">
        <v>418</v>
      </c>
      <c r="D4" s="94" t="s">
        <v>480</v>
      </c>
      <c r="E4" s="94" t="s">
        <v>481</v>
      </c>
      <c r="F4" s="95" t="s">
        <v>449</v>
      </c>
      <c r="G4" s="96" t="s">
        <v>482</v>
      </c>
      <c r="H4" s="97" t="s">
        <v>57</v>
      </c>
      <c r="I4" s="95" t="s">
        <v>451</v>
      </c>
      <c r="J4" s="107" t="s">
        <v>452</v>
      </c>
      <c r="K4" s="107"/>
      <c r="L4" s="107"/>
      <c r="M4" s="107"/>
      <c r="N4" s="107"/>
      <c r="O4" s="107"/>
      <c r="P4" s="107"/>
      <c r="Q4" s="117" t="s">
        <v>453</v>
      </c>
      <c r="R4" s="117"/>
      <c r="S4" s="117"/>
      <c r="T4" s="117"/>
      <c r="U4" s="118" t="s">
        <v>454</v>
      </c>
      <c r="V4" s="119" t="s">
        <v>74</v>
      </c>
      <c r="W4" s="119" t="s">
        <v>455</v>
      </c>
      <c r="X4" s="120" t="s">
        <v>456</v>
      </c>
    </row>
    <row r="5" spans="1:24" ht="36.75" customHeight="1">
      <c r="A5" s="91"/>
      <c r="B5" s="92"/>
      <c r="C5" s="93"/>
      <c r="D5" s="94"/>
      <c r="E5" s="94"/>
      <c r="F5" s="95"/>
      <c r="G5" s="96"/>
      <c r="H5" s="97"/>
      <c r="I5" s="95"/>
      <c r="J5" s="108" t="s">
        <v>73</v>
      </c>
      <c r="K5" s="109" t="s">
        <v>457</v>
      </c>
      <c r="L5" s="109" t="s">
        <v>458</v>
      </c>
      <c r="M5" s="109" t="s">
        <v>459</v>
      </c>
      <c r="N5" s="109" t="s">
        <v>460</v>
      </c>
      <c r="O5" s="110" t="s">
        <v>461</v>
      </c>
      <c r="P5" s="109" t="s">
        <v>462</v>
      </c>
      <c r="Q5" s="121" t="s">
        <v>73</v>
      </c>
      <c r="R5" s="122" t="s">
        <v>463</v>
      </c>
      <c r="S5" s="122" t="s">
        <v>464</v>
      </c>
      <c r="T5" s="118" t="s">
        <v>465</v>
      </c>
      <c r="U5" s="118"/>
      <c r="V5" s="119"/>
      <c r="W5" s="119"/>
      <c r="X5" s="120"/>
    </row>
    <row r="6" spans="1:24" ht="11.25">
      <c r="A6" s="91"/>
      <c r="B6" s="92"/>
      <c r="C6" s="93"/>
      <c r="D6" s="94"/>
      <c r="E6" s="94"/>
      <c r="F6" s="95"/>
      <c r="G6" s="96"/>
      <c r="H6" s="97"/>
      <c r="I6" s="95"/>
      <c r="J6" s="108"/>
      <c r="K6" s="109"/>
      <c r="L6" s="109"/>
      <c r="M6" s="109"/>
      <c r="N6" s="109"/>
      <c r="O6" s="110"/>
      <c r="P6" s="109"/>
      <c r="Q6" s="121"/>
      <c r="R6" s="122"/>
      <c r="S6" s="122"/>
      <c r="T6" s="118"/>
      <c r="U6" s="118"/>
      <c r="V6" s="119"/>
      <c r="W6" s="119"/>
      <c r="X6" s="120"/>
    </row>
    <row r="7" spans="1:24" ht="12">
      <c r="A7" s="98"/>
      <c r="B7" s="98" t="s">
        <v>57</v>
      </c>
      <c r="C7" s="98"/>
      <c r="D7" s="98"/>
      <c r="E7" s="99"/>
      <c r="F7" s="96"/>
      <c r="G7" s="100"/>
      <c r="H7" s="101"/>
      <c r="I7" s="101"/>
      <c r="J7" s="101"/>
      <c r="K7" s="101"/>
      <c r="L7" s="101"/>
      <c r="M7" s="111"/>
      <c r="N7" s="112"/>
      <c r="O7" s="101"/>
      <c r="P7" s="101"/>
      <c r="Q7" s="101"/>
      <c r="R7" s="101"/>
      <c r="S7" s="101"/>
      <c r="T7" s="101"/>
      <c r="U7" s="101"/>
      <c r="V7" s="101"/>
      <c r="W7" s="101"/>
      <c r="X7" s="111"/>
    </row>
    <row r="8" spans="1:24" ht="12">
      <c r="A8" s="102"/>
      <c r="B8" s="102"/>
      <c r="C8" s="102"/>
      <c r="D8" s="102"/>
      <c r="E8" s="103"/>
      <c r="F8" s="104"/>
      <c r="G8" s="105"/>
      <c r="H8" s="106"/>
      <c r="I8" s="106"/>
      <c r="J8" s="106"/>
      <c r="K8" s="106"/>
      <c r="L8" s="106"/>
      <c r="M8" s="113"/>
      <c r="N8" s="114"/>
      <c r="O8" s="106"/>
      <c r="P8" s="106"/>
      <c r="Q8" s="106"/>
      <c r="R8" s="106"/>
      <c r="S8" s="106"/>
      <c r="T8" s="106"/>
      <c r="U8" s="106"/>
      <c r="V8" s="106"/>
      <c r="W8" s="106"/>
      <c r="X8" s="113"/>
    </row>
    <row r="9" spans="1:24" ht="12">
      <c r="A9" s="102"/>
      <c r="B9" s="102"/>
      <c r="C9" s="102"/>
      <c r="D9" s="102"/>
      <c r="E9" s="103"/>
      <c r="F9" s="104"/>
      <c r="G9" s="105"/>
      <c r="H9" s="106"/>
      <c r="I9" s="106"/>
      <c r="J9" s="106"/>
      <c r="K9" s="106"/>
      <c r="L9" s="106"/>
      <c r="M9" s="113"/>
      <c r="N9" s="114"/>
      <c r="O9" s="106"/>
      <c r="P9" s="106"/>
      <c r="Q9" s="106"/>
      <c r="R9" s="106"/>
      <c r="S9" s="106"/>
      <c r="T9" s="106"/>
      <c r="U9" s="106"/>
      <c r="V9" s="106"/>
      <c r="W9" s="106"/>
      <c r="X9" s="113"/>
    </row>
    <row r="10" spans="1:24" ht="12">
      <c r="A10" s="102"/>
      <c r="B10" s="102"/>
      <c r="C10" s="102"/>
      <c r="D10" s="102"/>
      <c r="E10" s="103"/>
      <c r="F10" s="104"/>
      <c r="G10" s="105"/>
      <c r="H10" s="106"/>
      <c r="I10" s="106"/>
      <c r="J10" s="106"/>
      <c r="K10" s="106"/>
      <c r="L10" s="106"/>
      <c r="M10" s="113"/>
      <c r="N10" s="114"/>
      <c r="O10" s="106"/>
      <c r="P10" s="106"/>
      <c r="Q10" s="106"/>
      <c r="R10" s="106"/>
      <c r="S10" s="106"/>
      <c r="T10" s="106"/>
      <c r="U10" s="106"/>
      <c r="V10" s="106"/>
      <c r="W10" s="106"/>
      <c r="X10" s="113"/>
    </row>
    <row r="11" spans="1:24" ht="12">
      <c r="A11" s="102"/>
      <c r="B11" s="102"/>
      <c r="C11" s="102"/>
      <c r="D11" s="102"/>
      <c r="E11" s="103"/>
      <c r="F11" s="104"/>
      <c r="G11" s="105"/>
      <c r="H11" s="106"/>
      <c r="I11" s="106"/>
      <c r="J11" s="106"/>
      <c r="K11" s="106"/>
      <c r="L11" s="106"/>
      <c r="M11" s="113"/>
      <c r="N11" s="114"/>
      <c r="O11" s="106"/>
      <c r="P11" s="106"/>
      <c r="Q11" s="106"/>
      <c r="R11" s="106"/>
      <c r="S11" s="106"/>
      <c r="T11" s="106"/>
      <c r="U11" s="106"/>
      <c r="V11" s="106"/>
      <c r="W11" s="106"/>
      <c r="X11" s="113"/>
    </row>
    <row r="12" spans="1:24" ht="12">
      <c r="A12" s="102"/>
      <c r="B12" s="102"/>
      <c r="C12" s="102"/>
      <c r="D12" s="102"/>
      <c r="E12" s="103"/>
      <c r="F12" s="104"/>
      <c r="G12" s="105"/>
      <c r="H12" s="106"/>
      <c r="I12" s="106"/>
      <c r="J12" s="106"/>
      <c r="K12" s="106"/>
      <c r="L12" s="106"/>
      <c r="M12" s="113"/>
      <c r="N12" s="114"/>
      <c r="O12" s="106"/>
      <c r="P12" s="106"/>
      <c r="Q12" s="106"/>
      <c r="R12" s="106"/>
      <c r="S12" s="106"/>
      <c r="T12" s="106"/>
      <c r="U12" s="106"/>
      <c r="V12" s="106"/>
      <c r="W12" s="106"/>
      <c r="X12" s="113"/>
    </row>
    <row r="13" spans="1:24" ht="12">
      <c r="A13" s="102"/>
      <c r="B13" s="102"/>
      <c r="C13" s="102"/>
      <c r="D13" s="102"/>
      <c r="E13" s="103"/>
      <c r="F13" s="104"/>
      <c r="G13" s="105"/>
      <c r="H13" s="106"/>
      <c r="I13" s="106"/>
      <c r="J13" s="106"/>
      <c r="K13" s="106"/>
      <c r="L13" s="106"/>
      <c r="M13" s="113"/>
      <c r="N13" s="114"/>
      <c r="O13" s="106"/>
      <c r="P13" s="106"/>
      <c r="Q13" s="106"/>
      <c r="R13" s="106"/>
      <c r="S13" s="106"/>
      <c r="T13" s="106"/>
      <c r="U13" s="106"/>
      <c r="V13" s="106"/>
      <c r="W13" s="106"/>
      <c r="X13" s="113"/>
    </row>
    <row r="14" spans="1:24" ht="12">
      <c r="A14" s="102"/>
      <c r="B14" s="102"/>
      <c r="C14" s="102"/>
      <c r="D14" s="102"/>
      <c r="E14" s="103"/>
      <c r="F14" s="104"/>
      <c r="G14" s="105"/>
      <c r="H14" s="106"/>
      <c r="I14" s="106"/>
      <c r="J14" s="106"/>
      <c r="K14" s="106"/>
      <c r="L14" s="106"/>
      <c r="M14" s="113"/>
      <c r="N14" s="114"/>
      <c r="O14" s="106"/>
      <c r="P14" s="106"/>
      <c r="Q14" s="106"/>
      <c r="R14" s="106"/>
      <c r="S14" s="106"/>
      <c r="T14" s="106"/>
      <c r="U14" s="106"/>
      <c r="V14" s="106"/>
      <c r="W14" s="106"/>
      <c r="X14" s="113"/>
    </row>
    <row r="15" spans="1:24" ht="12">
      <c r="A15" s="102"/>
      <c r="B15" s="102"/>
      <c r="C15" s="102"/>
      <c r="D15" s="102"/>
      <c r="E15" s="103"/>
      <c r="F15" s="104"/>
      <c r="G15" s="105"/>
      <c r="H15" s="106"/>
      <c r="I15" s="106"/>
      <c r="J15" s="106"/>
      <c r="K15" s="106"/>
      <c r="L15" s="106"/>
      <c r="M15" s="113"/>
      <c r="N15" s="114"/>
      <c r="O15" s="106"/>
      <c r="P15" s="106"/>
      <c r="Q15" s="106"/>
      <c r="R15" s="106"/>
      <c r="S15" s="106"/>
      <c r="T15" s="106"/>
      <c r="U15" s="106"/>
      <c r="V15" s="106"/>
      <c r="W15" s="106"/>
      <c r="X15" s="113"/>
    </row>
    <row r="16" spans="1:24" ht="12">
      <c r="A16" s="102"/>
      <c r="B16" s="102"/>
      <c r="C16" s="102"/>
      <c r="D16" s="102"/>
      <c r="E16" s="103"/>
      <c r="F16" s="104"/>
      <c r="G16" s="105"/>
      <c r="H16" s="106"/>
      <c r="I16" s="106"/>
      <c r="J16" s="106"/>
      <c r="K16" s="106"/>
      <c r="L16" s="106"/>
      <c r="M16" s="113"/>
      <c r="N16" s="114"/>
      <c r="O16" s="106"/>
      <c r="P16" s="106"/>
      <c r="Q16" s="106"/>
      <c r="R16" s="106"/>
      <c r="S16" s="106"/>
      <c r="T16" s="106"/>
      <c r="U16" s="106"/>
      <c r="V16" s="106"/>
      <c r="W16" s="106"/>
      <c r="X16" s="113"/>
    </row>
    <row r="17" spans="1:24" ht="12">
      <c r="A17" s="102"/>
      <c r="B17" s="102"/>
      <c r="C17" s="102"/>
      <c r="D17" s="102"/>
      <c r="E17" s="103"/>
      <c r="F17" s="104"/>
      <c r="G17" s="105"/>
      <c r="H17" s="106"/>
      <c r="I17" s="106"/>
      <c r="J17" s="106"/>
      <c r="K17" s="106"/>
      <c r="L17" s="106"/>
      <c r="M17" s="113"/>
      <c r="N17" s="114"/>
      <c r="O17" s="106"/>
      <c r="P17" s="106"/>
      <c r="Q17" s="106"/>
      <c r="R17" s="106"/>
      <c r="S17" s="106"/>
      <c r="T17" s="106"/>
      <c r="U17" s="106"/>
      <c r="V17" s="106"/>
      <c r="W17" s="106"/>
      <c r="X17" s="113"/>
    </row>
    <row r="18" spans="1:24" ht="12">
      <c r="A18" s="102"/>
      <c r="B18" s="102"/>
      <c r="C18" s="102"/>
      <c r="D18" s="102"/>
      <c r="E18" s="103"/>
      <c r="F18" s="104"/>
      <c r="G18" s="105"/>
      <c r="H18" s="106"/>
      <c r="I18" s="106"/>
      <c r="J18" s="106"/>
      <c r="K18" s="106"/>
      <c r="L18" s="106"/>
      <c r="M18" s="113"/>
      <c r="N18" s="114"/>
      <c r="O18" s="106"/>
      <c r="P18" s="106"/>
      <c r="Q18" s="106"/>
      <c r="R18" s="106"/>
      <c r="S18" s="106"/>
      <c r="T18" s="106"/>
      <c r="U18" s="106"/>
      <c r="V18" s="106"/>
      <c r="W18" s="106"/>
      <c r="X18" s="113"/>
    </row>
    <row r="19" spans="1:24" ht="12">
      <c r="A19" s="102"/>
      <c r="B19" s="102"/>
      <c r="C19" s="102"/>
      <c r="D19" s="102"/>
      <c r="E19" s="103"/>
      <c r="F19" s="104"/>
      <c r="G19" s="105"/>
      <c r="H19" s="106"/>
      <c r="I19" s="106"/>
      <c r="J19" s="106"/>
      <c r="K19" s="106"/>
      <c r="L19" s="106"/>
      <c r="M19" s="113"/>
      <c r="N19" s="114"/>
      <c r="O19" s="106"/>
      <c r="P19" s="106"/>
      <c r="Q19" s="106"/>
      <c r="R19" s="106"/>
      <c r="S19" s="106"/>
      <c r="T19" s="106"/>
      <c r="U19" s="106"/>
      <c r="V19" s="106"/>
      <c r="W19" s="106"/>
      <c r="X19" s="113"/>
    </row>
  </sheetData>
  <sheetProtection/>
  <mergeCells count="28">
    <mergeCell ref="W1:X1"/>
    <mergeCell ref="C2:X2"/>
    <mergeCell ref="J4:P4"/>
    <mergeCell ref="Q4:T4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4:U6"/>
    <mergeCell ref="V4:V6"/>
    <mergeCell ref="W4:W6"/>
    <mergeCell ref="X4:X6"/>
  </mergeCells>
  <printOptions/>
  <pageMargins left="0.47" right="0.08" top="0.67" bottom="0.28" header="0.35" footer="0.51"/>
  <pageSetup firstPageNumber="54" useFirstPageNumber="1" orientation="portrait" paperSize="9" scale="88"/>
  <headerFooter scaleWithDoc="0" alignWithMargins="0">
    <oddFooter>&amp;C— &amp;P —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15"/>
  <sheetViews>
    <sheetView zoomScaleSheetLayoutView="100" workbookViewId="0" topLeftCell="A1">
      <selection activeCell="I23" sqref="I23"/>
    </sheetView>
  </sheetViews>
  <sheetFormatPr defaultColWidth="11.33203125" defaultRowHeight="11.25"/>
  <cols>
    <col min="7" max="7" width="23.16015625" style="0" customWidth="1"/>
    <col min="8" max="8" width="11.33203125" style="0" customWidth="1"/>
    <col min="9" max="9" width="25.5" style="0" customWidth="1"/>
    <col min="10" max="10" width="15.83203125" style="0" customWidth="1"/>
    <col min="11" max="11" width="16.16015625" style="0" customWidth="1"/>
    <col min="13" max="13" width="21.83203125" style="0" customWidth="1"/>
  </cols>
  <sheetData>
    <row r="1" spans="1:13" ht="20.25">
      <c r="A1" s="3" t="s">
        <v>483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">
      <c r="A2" s="56"/>
      <c r="B2" s="6" t="s">
        <v>484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2">
      <c r="A3" s="57" t="s">
        <v>485</v>
      </c>
      <c r="B3" s="58"/>
      <c r="C3" s="59"/>
      <c r="D3" s="10" t="s">
        <v>486</v>
      </c>
      <c r="E3" s="10"/>
      <c r="F3" s="10"/>
      <c r="G3" s="10" t="s">
        <v>487</v>
      </c>
      <c r="H3" s="10" t="s">
        <v>488</v>
      </c>
      <c r="I3" s="10"/>
      <c r="J3" s="10"/>
      <c r="K3" s="10"/>
      <c r="L3" s="10"/>
      <c r="M3" s="10"/>
    </row>
    <row r="4" spans="1:13" ht="12">
      <c r="A4" s="60"/>
      <c r="B4" s="61"/>
      <c r="C4" s="62"/>
      <c r="D4" s="10"/>
      <c r="E4" s="10"/>
      <c r="F4" s="10"/>
      <c r="G4" s="10"/>
      <c r="H4" s="10" t="s">
        <v>489</v>
      </c>
      <c r="I4" s="10"/>
      <c r="J4" s="44" t="s">
        <v>490</v>
      </c>
      <c r="K4" s="44"/>
      <c r="L4" s="44" t="s">
        <v>491</v>
      </c>
      <c r="M4" s="44"/>
    </row>
    <row r="5" spans="1:13" ht="12">
      <c r="A5" s="63"/>
      <c r="B5" s="64"/>
      <c r="C5" s="65"/>
      <c r="D5" s="10" t="s">
        <v>492</v>
      </c>
      <c r="E5" s="10" t="s">
        <v>493</v>
      </c>
      <c r="F5" s="10" t="s">
        <v>494</v>
      </c>
      <c r="G5" s="10"/>
      <c r="H5" s="10" t="s">
        <v>495</v>
      </c>
      <c r="I5" s="44" t="s">
        <v>496</v>
      </c>
      <c r="J5" s="44" t="s">
        <v>495</v>
      </c>
      <c r="K5" s="10" t="s">
        <v>496</v>
      </c>
      <c r="L5" s="10" t="s">
        <v>495</v>
      </c>
      <c r="M5" s="44" t="s">
        <v>496</v>
      </c>
    </row>
    <row r="6" spans="1:13" ht="12">
      <c r="A6" s="66" t="s">
        <v>497</v>
      </c>
      <c r="B6" s="66"/>
      <c r="C6" s="66"/>
      <c r="D6" s="19"/>
      <c r="E6" s="19"/>
      <c r="F6" s="19"/>
      <c r="G6" s="20"/>
      <c r="H6" s="21"/>
      <c r="I6" s="21"/>
      <c r="J6" s="21"/>
      <c r="K6" s="21"/>
      <c r="L6" s="21"/>
      <c r="M6" s="21"/>
    </row>
    <row r="7" spans="1:13" ht="12">
      <c r="A7" s="67" t="s">
        <v>498</v>
      </c>
      <c r="B7" s="68"/>
      <c r="C7" s="69"/>
      <c r="D7" s="19">
        <v>4716.07</v>
      </c>
      <c r="E7" s="19">
        <v>4716.07</v>
      </c>
      <c r="F7" s="19"/>
      <c r="G7" s="20"/>
      <c r="H7" s="24"/>
      <c r="I7" s="24"/>
      <c r="J7" s="24"/>
      <c r="K7" s="24"/>
      <c r="L7" s="82"/>
      <c r="M7" s="82"/>
    </row>
    <row r="8" spans="1:13" ht="48">
      <c r="A8" s="70" t="s">
        <v>499</v>
      </c>
      <c r="B8" s="71"/>
      <c r="C8" s="72"/>
      <c r="D8" s="28">
        <v>4504.97</v>
      </c>
      <c r="E8" s="28">
        <v>4504.97</v>
      </c>
      <c r="F8" s="28"/>
      <c r="G8" s="73" t="s">
        <v>500</v>
      </c>
      <c r="H8" s="30" t="s">
        <v>501</v>
      </c>
      <c r="I8" s="258" t="s">
        <v>502</v>
      </c>
      <c r="J8" s="30" t="s">
        <v>503</v>
      </c>
      <c r="K8" s="52" t="s">
        <v>504</v>
      </c>
      <c r="L8" s="84" t="s">
        <v>505</v>
      </c>
      <c r="M8" s="54" t="s">
        <v>506</v>
      </c>
    </row>
    <row r="9" spans="1:13" ht="36">
      <c r="A9" s="74"/>
      <c r="B9" s="75"/>
      <c r="C9" s="76"/>
      <c r="D9" s="34"/>
      <c r="E9" s="34"/>
      <c r="F9" s="34"/>
      <c r="G9" s="77"/>
      <c r="H9" s="30" t="s">
        <v>507</v>
      </c>
      <c r="I9" s="258" t="s">
        <v>508</v>
      </c>
      <c r="J9" s="30" t="s">
        <v>509</v>
      </c>
      <c r="K9" s="52" t="s">
        <v>506</v>
      </c>
      <c r="L9" s="84" t="s">
        <v>510</v>
      </c>
      <c r="M9" s="54" t="s">
        <v>506</v>
      </c>
    </row>
    <row r="10" spans="1:13" ht="30.75" customHeight="1">
      <c r="A10" s="78"/>
      <c r="B10" s="79"/>
      <c r="C10" s="80"/>
      <c r="D10" s="39"/>
      <c r="E10" s="39"/>
      <c r="F10" s="39"/>
      <c r="G10" s="81"/>
      <c r="H10" s="30" t="s">
        <v>511</v>
      </c>
      <c r="I10" s="48" t="s">
        <v>512</v>
      </c>
      <c r="J10" s="30" t="s">
        <v>513</v>
      </c>
      <c r="K10" s="52" t="s">
        <v>506</v>
      </c>
      <c r="L10" s="84"/>
      <c r="M10" s="85"/>
    </row>
    <row r="11" spans="1:13" ht="29.25" customHeight="1">
      <c r="A11" s="70" t="s">
        <v>142</v>
      </c>
      <c r="B11" s="71"/>
      <c r="C11" s="72"/>
      <c r="D11" s="28">
        <v>211.1</v>
      </c>
      <c r="E11" s="28">
        <v>211.1</v>
      </c>
      <c r="F11" s="28"/>
      <c r="G11" s="73" t="s">
        <v>514</v>
      </c>
      <c r="H11" s="30" t="s">
        <v>515</v>
      </c>
      <c r="I11" s="45" t="s">
        <v>516</v>
      </c>
      <c r="J11" s="30" t="s">
        <v>517</v>
      </c>
      <c r="K11" s="46">
        <v>1</v>
      </c>
      <c r="L11" s="28" t="s">
        <v>518</v>
      </c>
      <c r="M11" s="29" t="s">
        <v>519</v>
      </c>
    </row>
    <row r="12" spans="1:13" ht="29.25" customHeight="1">
      <c r="A12" s="74"/>
      <c r="B12" s="75"/>
      <c r="C12" s="76"/>
      <c r="D12" s="34"/>
      <c r="E12" s="34"/>
      <c r="F12" s="34"/>
      <c r="G12" s="77"/>
      <c r="H12" s="30" t="s">
        <v>520</v>
      </c>
      <c r="I12" s="45" t="s">
        <v>521</v>
      </c>
      <c r="J12" s="30" t="s">
        <v>522</v>
      </c>
      <c r="K12" s="46">
        <v>1</v>
      </c>
      <c r="L12" s="34"/>
      <c r="M12" s="35"/>
    </row>
    <row r="13" spans="1:13" ht="53.25" customHeight="1">
      <c r="A13" s="74"/>
      <c r="B13" s="75"/>
      <c r="C13" s="76"/>
      <c r="D13" s="34"/>
      <c r="E13" s="34"/>
      <c r="F13" s="34"/>
      <c r="G13" s="77"/>
      <c r="H13" s="30" t="s">
        <v>523</v>
      </c>
      <c r="I13" s="45" t="s">
        <v>524</v>
      </c>
      <c r="J13" s="30" t="s">
        <v>525</v>
      </c>
      <c r="K13" s="46">
        <v>1</v>
      </c>
      <c r="L13" s="34"/>
      <c r="M13" s="35"/>
    </row>
    <row r="14" spans="1:13" ht="40.5" customHeight="1">
      <c r="A14" s="78"/>
      <c r="B14" s="79"/>
      <c r="C14" s="80"/>
      <c r="D14" s="39"/>
      <c r="E14" s="39"/>
      <c r="F14" s="39"/>
      <c r="G14" s="81"/>
      <c r="H14" s="30" t="s">
        <v>526</v>
      </c>
      <c r="I14" s="48" t="s">
        <v>527</v>
      </c>
      <c r="J14" s="30"/>
      <c r="K14" s="49"/>
      <c r="L14" s="39"/>
      <c r="M14" s="40"/>
    </row>
    <row r="15" spans="1:13" ht="37.5" customHeight="1">
      <c r="A15" s="70"/>
      <c r="B15" s="71"/>
      <c r="C15" s="72"/>
      <c r="D15" s="28"/>
      <c r="E15" s="28"/>
      <c r="F15" s="28"/>
      <c r="G15" s="29"/>
      <c r="H15" s="30"/>
      <c r="I15" s="45"/>
      <c r="J15" s="30"/>
      <c r="K15" s="48"/>
      <c r="L15" s="28"/>
      <c r="M15" s="29"/>
    </row>
  </sheetData>
  <sheetProtection/>
  <mergeCells count="24">
    <mergeCell ref="A1:M1"/>
    <mergeCell ref="B2:M2"/>
    <mergeCell ref="H3:M3"/>
    <mergeCell ref="H4:I4"/>
    <mergeCell ref="J4:K4"/>
    <mergeCell ref="L4:M4"/>
    <mergeCell ref="A6:C6"/>
    <mergeCell ref="A7:C7"/>
    <mergeCell ref="A15:C15"/>
    <mergeCell ref="D8:D10"/>
    <mergeCell ref="D11:D14"/>
    <mergeCell ref="E8:E10"/>
    <mergeCell ref="E11:E14"/>
    <mergeCell ref="F8:F10"/>
    <mergeCell ref="F11:F14"/>
    <mergeCell ref="G3:G4"/>
    <mergeCell ref="G8:G10"/>
    <mergeCell ref="G11:G14"/>
    <mergeCell ref="L11:L14"/>
    <mergeCell ref="M11:M14"/>
    <mergeCell ref="A3:C5"/>
    <mergeCell ref="D3:F4"/>
    <mergeCell ref="A8:C10"/>
    <mergeCell ref="A11:C1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60"/>
  <sheetViews>
    <sheetView zoomScaleSheetLayoutView="100" workbookViewId="0" topLeftCell="A1">
      <selection activeCell="I20" sqref="I20"/>
    </sheetView>
  </sheetViews>
  <sheetFormatPr defaultColWidth="11.33203125" defaultRowHeight="11.25"/>
  <cols>
    <col min="1" max="3" width="11.33203125" style="1" customWidth="1"/>
    <col min="7" max="7" width="23.16015625" style="0" customWidth="1"/>
    <col min="8" max="8" width="11.33203125" style="0" customWidth="1"/>
    <col min="9" max="9" width="25.5" style="0" customWidth="1"/>
    <col min="10" max="10" width="15.83203125" style="0" customWidth="1"/>
    <col min="11" max="11" width="16.16015625" style="0" customWidth="1"/>
    <col min="13" max="13" width="21.83203125" style="0" customWidth="1"/>
  </cols>
  <sheetData>
    <row r="1" spans="1:13" ht="20.25">
      <c r="A1" s="2" t="s">
        <v>528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">
      <c r="A2" s="4"/>
      <c r="B2" s="5" t="s">
        <v>484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2">
      <c r="A3" s="7" t="s">
        <v>529</v>
      </c>
      <c r="B3" s="8"/>
      <c r="C3" s="9"/>
      <c r="D3" s="10" t="s">
        <v>530</v>
      </c>
      <c r="E3" s="10"/>
      <c r="F3" s="10"/>
      <c r="G3" s="10" t="s">
        <v>487</v>
      </c>
      <c r="H3" s="10" t="s">
        <v>488</v>
      </c>
      <c r="I3" s="10"/>
      <c r="J3" s="10"/>
      <c r="K3" s="10"/>
      <c r="L3" s="10"/>
      <c r="M3" s="10"/>
    </row>
    <row r="4" spans="1:13" ht="12">
      <c r="A4" s="11"/>
      <c r="B4" s="12"/>
      <c r="C4" s="13"/>
      <c r="D4" s="10"/>
      <c r="E4" s="10"/>
      <c r="F4" s="10"/>
      <c r="G4" s="10"/>
      <c r="H4" s="10" t="s">
        <v>489</v>
      </c>
      <c r="I4" s="10"/>
      <c r="J4" s="44" t="s">
        <v>490</v>
      </c>
      <c r="K4" s="44"/>
      <c r="L4" s="44" t="s">
        <v>491</v>
      </c>
      <c r="M4" s="44"/>
    </row>
    <row r="5" spans="1:13" ht="12">
      <c r="A5" s="14"/>
      <c r="B5" s="15"/>
      <c r="C5" s="16"/>
      <c r="D5" s="10" t="s">
        <v>492</v>
      </c>
      <c r="E5" s="10" t="s">
        <v>493</v>
      </c>
      <c r="F5" s="10" t="s">
        <v>494</v>
      </c>
      <c r="G5" s="10"/>
      <c r="H5" s="10" t="s">
        <v>495</v>
      </c>
      <c r="I5" s="44" t="s">
        <v>496</v>
      </c>
      <c r="J5" s="44" t="s">
        <v>495</v>
      </c>
      <c r="K5" s="10" t="s">
        <v>496</v>
      </c>
      <c r="L5" s="10" t="s">
        <v>495</v>
      </c>
      <c r="M5" s="44" t="s">
        <v>496</v>
      </c>
    </row>
    <row r="6" spans="1:13" ht="12">
      <c r="A6" s="17" t="s">
        <v>497</v>
      </c>
      <c r="B6" s="17"/>
      <c r="C6" s="17"/>
      <c r="D6" s="18">
        <v>211.1</v>
      </c>
      <c r="E6" s="18">
        <v>211.1</v>
      </c>
      <c r="F6" s="19"/>
      <c r="G6" s="20"/>
      <c r="H6" s="21"/>
      <c r="I6" s="21"/>
      <c r="J6" s="21"/>
      <c r="K6" s="21"/>
      <c r="L6" s="21"/>
      <c r="M6" s="21"/>
    </row>
    <row r="7" spans="1:13" ht="12">
      <c r="A7" s="22"/>
      <c r="B7" s="23" t="s">
        <v>531</v>
      </c>
      <c r="C7" s="23"/>
      <c r="D7" s="18">
        <v>211.1</v>
      </c>
      <c r="E7" s="18">
        <v>211.1</v>
      </c>
      <c r="F7" s="19"/>
      <c r="G7" s="20"/>
      <c r="H7" s="24"/>
      <c r="I7" s="24"/>
      <c r="J7" s="24"/>
      <c r="K7" s="24"/>
      <c r="L7" s="24"/>
      <c r="M7" s="24"/>
    </row>
    <row r="8" spans="1:13" ht="36">
      <c r="A8" s="25" t="s">
        <v>419</v>
      </c>
      <c r="B8" s="26"/>
      <c r="C8" s="27"/>
      <c r="D8" s="28">
        <v>3</v>
      </c>
      <c r="E8" s="28">
        <v>3</v>
      </c>
      <c r="F8" s="28"/>
      <c r="G8" s="29" t="s">
        <v>532</v>
      </c>
      <c r="H8" s="30" t="s">
        <v>503</v>
      </c>
      <c r="I8" s="45" t="s">
        <v>504</v>
      </c>
      <c r="J8" s="30" t="s">
        <v>533</v>
      </c>
      <c r="K8" s="46">
        <v>1</v>
      </c>
      <c r="L8" s="28" t="s">
        <v>534</v>
      </c>
      <c r="M8" s="47">
        <v>1</v>
      </c>
    </row>
    <row r="9" spans="1:13" ht="24">
      <c r="A9" s="31"/>
      <c r="B9" s="32"/>
      <c r="C9" s="33"/>
      <c r="D9" s="34"/>
      <c r="E9" s="34"/>
      <c r="F9" s="34"/>
      <c r="G9" s="35"/>
      <c r="H9" s="30" t="s">
        <v>535</v>
      </c>
      <c r="I9" s="45" t="s">
        <v>504</v>
      </c>
      <c r="J9" s="30" t="s">
        <v>536</v>
      </c>
      <c r="K9" s="46">
        <v>1</v>
      </c>
      <c r="L9" s="34"/>
      <c r="M9" s="35"/>
    </row>
    <row r="10" spans="1:13" ht="24">
      <c r="A10" s="31"/>
      <c r="B10" s="32"/>
      <c r="C10" s="33"/>
      <c r="D10" s="34"/>
      <c r="E10" s="34"/>
      <c r="F10" s="34"/>
      <c r="G10" s="35"/>
      <c r="H10" s="30" t="s">
        <v>537</v>
      </c>
      <c r="I10" s="46">
        <v>1</v>
      </c>
      <c r="J10" s="30" t="s">
        <v>538</v>
      </c>
      <c r="K10" s="48" t="s">
        <v>539</v>
      </c>
      <c r="L10" s="39"/>
      <c r="M10" s="40"/>
    </row>
    <row r="11" spans="1:13" ht="36">
      <c r="A11" s="36"/>
      <c r="B11" s="37"/>
      <c r="C11" s="38"/>
      <c r="D11" s="39"/>
      <c r="E11" s="39"/>
      <c r="F11" s="39"/>
      <c r="G11" s="40"/>
      <c r="H11" s="30" t="s">
        <v>540</v>
      </c>
      <c r="I11" s="48" t="s">
        <v>541</v>
      </c>
      <c r="J11" s="30"/>
      <c r="K11" s="49"/>
      <c r="L11" s="34"/>
      <c r="M11" s="35"/>
    </row>
    <row r="12" spans="1:13" ht="36">
      <c r="A12" s="25" t="s">
        <v>421</v>
      </c>
      <c r="B12" s="26"/>
      <c r="C12" s="27"/>
      <c r="D12" s="28">
        <v>35.7</v>
      </c>
      <c r="E12" s="28">
        <v>35.7</v>
      </c>
      <c r="F12" s="28"/>
      <c r="G12" s="29" t="s">
        <v>542</v>
      </c>
      <c r="H12" s="30" t="s">
        <v>543</v>
      </c>
      <c r="I12" s="45" t="s">
        <v>544</v>
      </c>
      <c r="J12" s="30" t="s">
        <v>545</v>
      </c>
      <c r="K12" s="48" t="s">
        <v>546</v>
      </c>
      <c r="L12" s="28" t="s">
        <v>547</v>
      </c>
      <c r="M12" s="47">
        <v>1</v>
      </c>
    </row>
    <row r="13" spans="1:13" ht="24">
      <c r="A13" s="31"/>
      <c r="B13" s="32"/>
      <c r="C13" s="33"/>
      <c r="D13" s="34"/>
      <c r="E13" s="34"/>
      <c r="F13" s="34"/>
      <c r="G13" s="35"/>
      <c r="H13" s="30" t="s">
        <v>548</v>
      </c>
      <c r="I13" s="45" t="s">
        <v>549</v>
      </c>
      <c r="J13" s="30" t="s">
        <v>522</v>
      </c>
      <c r="K13" s="46">
        <v>1</v>
      </c>
      <c r="L13" s="34"/>
      <c r="M13" s="35"/>
    </row>
    <row r="14" spans="1:13" ht="24">
      <c r="A14" s="31"/>
      <c r="B14" s="32"/>
      <c r="C14" s="33"/>
      <c r="D14" s="34"/>
      <c r="E14" s="34"/>
      <c r="F14" s="34"/>
      <c r="G14" s="35"/>
      <c r="H14" s="30" t="s">
        <v>520</v>
      </c>
      <c r="I14" s="48" t="s">
        <v>550</v>
      </c>
      <c r="J14" s="30" t="s">
        <v>525</v>
      </c>
      <c r="K14" s="46">
        <v>1</v>
      </c>
      <c r="L14" s="39"/>
      <c r="M14" s="40"/>
    </row>
    <row r="15" spans="1:13" ht="48">
      <c r="A15" s="36"/>
      <c r="B15" s="37"/>
      <c r="C15" s="38"/>
      <c r="D15" s="39"/>
      <c r="E15" s="39"/>
      <c r="F15" s="39"/>
      <c r="G15" s="40"/>
      <c r="H15" s="30" t="s">
        <v>551</v>
      </c>
      <c r="I15" s="48" t="s">
        <v>552</v>
      </c>
      <c r="J15" s="30"/>
      <c r="K15" s="49"/>
      <c r="L15" s="34"/>
      <c r="M15" s="35"/>
    </row>
    <row r="16" spans="1:13" ht="36">
      <c r="A16" s="25" t="s">
        <v>420</v>
      </c>
      <c r="B16" s="26"/>
      <c r="C16" s="27"/>
      <c r="D16" s="28">
        <v>45</v>
      </c>
      <c r="E16" s="28">
        <v>45</v>
      </c>
      <c r="F16" s="28"/>
      <c r="G16" s="29" t="s">
        <v>553</v>
      </c>
      <c r="H16" s="30" t="s">
        <v>554</v>
      </c>
      <c r="I16" s="45" t="s">
        <v>504</v>
      </c>
      <c r="J16" s="30" t="s">
        <v>555</v>
      </c>
      <c r="K16" s="48" t="s">
        <v>556</v>
      </c>
      <c r="L16" s="28" t="s">
        <v>534</v>
      </c>
      <c r="M16" s="47">
        <v>0.98</v>
      </c>
    </row>
    <row r="17" spans="1:13" ht="24">
      <c r="A17" s="31"/>
      <c r="B17" s="32"/>
      <c r="C17" s="33"/>
      <c r="D17" s="34"/>
      <c r="E17" s="34"/>
      <c r="F17" s="34"/>
      <c r="G17" s="35"/>
      <c r="H17" s="30" t="s">
        <v>557</v>
      </c>
      <c r="I17" s="45" t="s">
        <v>558</v>
      </c>
      <c r="J17" s="30" t="s">
        <v>559</v>
      </c>
      <c r="K17" s="46">
        <v>1</v>
      </c>
      <c r="L17" s="34"/>
      <c r="M17" s="35"/>
    </row>
    <row r="18" spans="1:13" ht="36">
      <c r="A18" s="31"/>
      <c r="B18" s="32"/>
      <c r="C18" s="33"/>
      <c r="D18" s="34"/>
      <c r="E18" s="34"/>
      <c r="F18" s="34"/>
      <c r="G18" s="35"/>
      <c r="H18" s="30" t="s">
        <v>560</v>
      </c>
      <c r="I18" s="48" t="s">
        <v>561</v>
      </c>
      <c r="J18" s="30" t="s">
        <v>562</v>
      </c>
      <c r="K18" s="46">
        <v>1</v>
      </c>
      <c r="L18" s="39"/>
      <c r="M18" s="40"/>
    </row>
    <row r="19" spans="1:13" ht="24">
      <c r="A19" s="36"/>
      <c r="B19" s="37"/>
      <c r="C19" s="38"/>
      <c r="D19" s="39"/>
      <c r="E19" s="39"/>
      <c r="F19" s="39"/>
      <c r="G19" s="40"/>
      <c r="H19" s="30" t="s">
        <v>563</v>
      </c>
      <c r="I19" s="48" t="s">
        <v>564</v>
      </c>
      <c r="J19" s="30"/>
      <c r="K19" s="49"/>
      <c r="L19" s="34"/>
      <c r="M19" s="35"/>
    </row>
    <row r="20" spans="1:13" ht="12">
      <c r="A20" s="22"/>
      <c r="B20" s="23" t="s">
        <v>117</v>
      </c>
      <c r="C20" s="23"/>
      <c r="D20" s="18"/>
      <c r="E20" s="18"/>
      <c r="F20" s="19"/>
      <c r="G20" s="20"/>
      <c r="H20" s="24"/>
      <c r="I20" s="24"/>
      <c r="J20" s="24"/>
      <c r="K20" s="24"/>
      <c r="L20" s="24"/>
      <c r="M20" s="24"/>
    </row>
    <row r="21" spans="1:13" ht="24">
      <c r="A21" s="25" t="s">
        <v>422</v>
      </c>
      <c r="B21" s="26"/>
      <c r="C21" s="27"/>
      <c r="D21" s="28">
        <v>16.2</v>
      </c>
      <c r="E21" s="28">
        <v>16.2</v>
      </c>
      <c r="F21" s="28"/>
      <c r="G21" s="29" t="s">
        <v>565</v>
      </c>
      <c r="H21" s="41" t="s">
        <v>566</v>
      </c>
      <c r="I21" s="41" t="s">
        <v>567</v>
      </c>
      <c r="J21" s="41" t="s">
        <v>568</v>
      </c>
      <c r="K21" s="41" t="s">
        <v>567</v>
      </c>
      <c r="L21" s="28" t="s">
        <v>569</v>
      </c>
      <c r="M21" s="47">
        <v>1</v>
      </c>
    </row>
    <row r="22" spans="1:13" ht="24">
      <c r="A22" s="31"/>
      <c r="B22" s="32"/>
      <c r="C22" s="33"/>
      <c r="D22" s="34"/>
      <c r="E22" s="34"/>
      <c r="F22" s="34"/>
      <c r="G22" s="35"/>
      <c r="H22" s="42" t="s">
        <v>570</v>
      </c>
      <c r="I22" s="50" t="s">
        <v>567</v>
      </c>
      <c r="J22" s="51" t="s">
        <v>571</v>
      </c>
      <c r="K22" s="50" t="s">
        <v>567</v>
      </c>
      <c r="L22" s="34"/>
      <c r="M22" s="35"/>
    </row>
    <row r="23" spans="1:13" ht="24">
      <c r="A23" s="31"/>
      <c r="B23" s="32"/>
      <c r="C23" s="33"/>
      <c r="D23" s="34"/>
      <c r="E23" s="34"/>
      <c r="F23" s="34"/>
      <c r="G23" s="35"/>
      <c r="H23" s="42" t="s">
        <v>572</v>
      </c>
      <c r="I23" s="50" t="s">
        <v>567</v>
      </c>
      <c r="J23" s="51" t="s">
        <v>573</v>
      </c>
      <c r="K23" s="50" t="s">
        <v>567</v>
      </c>
      <c r="L23" s="39"/>
      <c r="M23" s="40"/>
    </row>
    <row r="24" spans="1:13" ht="12">
      <c r="A24" s="36"/>
      <c r="B24" s="37"/>
      <c r="C24" s="38"/>
      <c r="D24" s="39"/>
      <c r="E24" s="39"/>
      <c r="F24" s="39"/>
      <c r="G24" s="40"/>
      <c r="H24" s="30"/>
      <c r="I24" s="48"/>
      <c r="J24" s="30"/>
      <c r="K24" s="49"/>
      <c r="L24" s="34"/>
      <c r="M24" s="35"/>
    </row>
    <row r="25" spans="1:13" ht="12" customHeight="1">
      <c r="A25" s="22"/>
      <c r="B25" s="43" t="s">
        <v>121</v>
      </c>
      <c r="C25" s="23"/>
      <c r="D25" s="18"/>
      <c r="E25" s="18"/>
      <c r="F25" s="19"/>
      <c r="G25" s="20"/>
      <c r="H25" s="24"/>
      <c r="I25" s="24"/>
      <c r="J25" s="24"/>
      <c r="K25" s="24"/>
      <c r="L25" s="24"/>
      <c r="M25" s="24"/>
    </row>
    <row r="26" spans="1:13" ht="24">
      <c r="A26" s="25" t="s">
        <v>423</v>
      </c>
      <c r="B26" s="26"/>
      <c r="C26" s="27"/>
      <c r="D26" s="28">
        <v>16.2</v>
      </c>
      <c r="E26" s="28">
        <v>16.2</v>
      </c>
      <c r="F26" s="28"/>
      <c r="G26" s="29" t="s">
        <v>574</v>
      </c>
      <c r="H26" s="30" t="s">
        <v>575</v>
      </c>
      <c r="I26" s="45" t="s">
        <v>576</v>
      </c>
      <c r="J26" s="30" t="s">
        <v>577</v>
      </c>
      <c r="K26" s="48" t="s">
        <v>578</v>
      </c>
      <c r="L26" s="28" t="s">
        <v>579</v>
      </c>
      <c r="M26" s="47">
        <v>1</v>
      </c>
    </row>
    <row r="27" spans="1:13" ht="24">
      <c r="A27" s="31"/>
      <c r="B27" s="32"/>
      <c r="C27" s="33"/>
      <c r="D27" s="34"/>
      <c r="E27" s="34"/>
      <c r="F27" s="34"/>
      <c r="G27" s="35"/>
      <c r="H27" s="30" t="s">
        <v>580</v>
      </c>
      <c r="I27" s="45" t="s">
        <v>581</v>
      </c>
      <c r="J27" s="30" t="s">
        <v>522</v>
      </c>
      <c r="K27" s="48" t="s">
        <v>506</v>
      </c>
      <c r="L27" s="34"/>
      <c r="M27" s="35"/>
    </row>
    <row r="28" spans="1:13" ht="24">
      <c r="A28" s="31"/>
      <c r="B28" s="32"/>
      <c r="C28" s="33"/>
      <c r="D28" s="34"/>
      <c r="E28" s="34"/>
      <c r="F28" s="34"/>
      <c r="G28" s="35"/>
      <c r="H28" s="30" t="s">
        <v>582</v>
      </c>
      <c r="I28" s="48" t="s">
        <v>519</v>
      </c>
      <c r="J28" s="30" t="s">
        <v>525</v>
      </c>
      <c r="K28" s="48" t="s">
        <v>506</v>
      </c>
      <c r="L28" s="34"/>
      <c r="M28" s="35"/>
    </row>
    <row r="29" spans="1:13" ht="24">
      <c r="A29" s="36"/>
      <c r="B29" s="37"/>
      <c r="C29" s="38"/>
      <c r="D29" s="39"/>
      <c r="E29" s="39"/>
      <c r="F29" s="39"/>
      <c r="G29" s="40"/>
      <c r="H29" s="30" t="s">
        <v>583</v>
      </c>
      <c r="I29" s="48" t="s">
        <v>584</v>
      </c>
      <c r="J29" s="30"/>
      <c r="K29" s="49"/>
      <c r="L29" s="34"/>
      <c r="M29" s="35"/>
    </row>
    <row r="30" spans="1:13" ht="12" customHeight="1">
      <c r="A30" s="22"/>
      <c r="B30" s="43" t="s">
        <v>129</v>
      </c>
      <c r="C30" s="23"/>
      <c r="D30" s="18"/>
      <c r="E30" s="18"/>
      <c r="F30" s="19"/>
      <c r="G30" s="20"/>
      <c r="H30" s="24"/>
      <c r="I30" s="24"/>
      <c r="J30" s="24"/>
      <c r="K30" s="24"/>
      <c r="L30" s="24"/>
      <c r="M30" s="24"/>
    </row>
    <row r="31" spans="1:13" ht="48">
      <c r="A31" s="25" t="s">
        <v>426</v>
      </c>
      <c r="B31" s="26"/>
      <c r="C31" s="27"/>
      <c r="D31" s="28">
        <v>10</v>
      </c>
      <c r="E31" s="28">
        <v>10</v>
      </c>
      <c r="F31" s="28"/>
      <c r="G31" s="29" t="s">
        <v>585</v>
      </c>
      <c r="H31" s="30" t="s">
        <v>586</v>
      </c>
      <c r="I31" s="45" t="s">
        <v>587</v>
      </c>
      <c r="J31" s="30" t="s">
        <v>588</v>
      </c>
      <c r="K31" s="46">
        <v>0</v>
      </c>
      <c r="L31" s="28" t="s">
        <v>589</v>
      </c>
      <c r="M31" s="29" t="s">
        <v>506</v>
      </c>
    </row>
    <row r="32" spans="1:13" ht="36">
      <c r="A32" s="31"/>
      <c r="B32" s="32"/>
      <c r="C32" s="33"/>
      <c r="D32" s="34"/>
      <c r="E32" s="34"/>
      <c r="F32" s="34"/>
      <c r="G32" s="35"/>
      <c r="H32" s="30" t="s">
        <v>590</v>
      </c>
      <c r="I32" s="45" t="s">
        <v>591</v>
      </c>
      <c r="J32" s="30" t="s">
        <v>592</v>
      </c>
      <c r="K32" s="48" t="s">
        <v>539</v>
      </c>
      <c r="L32" s="34"/>
      <c r="M32" s="35"/>
    </row>
    <row r="33" spans="1:13" ht="48">
      <c r="A33" s="31"/>
      <c r="B33" s="32"/>
      <c r="C33" s="33"/>
      <c r="D33" s="34"/>
      <c r="E33" s="34"/>
      <c r="F33" s="34"/>
      <c r="G33" s="35"/>
      <c r="H33" s="30" t="s">
        <v>593</v>
      </c>
      <c r="I33" s="48">
        <f>100%</f>
        <v>1</v>
      </c>
      <c r="J33" s="30" t="s">
        <v>525</v>
      </c>
      <c r="K33" s="46">
        <v>1</v>
      </c>
      <c r="L33" s="34"/>
      <c r="M33" s="35"/>
    </row>
    <row r="34" spans="1:13" ht="48">
      <c r="A34" s="36"/>
      <c r="B34" s="37"/>
      <c r="C34" s="38"/>
      <c r="D34" s="39"/>
      <c r="E34" s="39"/>
      <c r="F34" s="39"/>
      <c r="G34" s="40"/>
      <c r="H34" s="30" t="s">
        <v>594</v>
      </c>
      <c r="I34" s="48" t="s">
        <v>595</v>
      </c>
      <c r="J34" s="30"/>
      <c r="K34" s="49"/>
      <c r="L34" s="34"/>
      <c r="M34" s="35"/>
    </row>
    <row r="35" spans="1:13" ht="36">
      <c r="A35" s="25" t="s">
        <v>428</v>
      </c>
      <c r="B35" s="26"/>
      <c r="C35" s="27"/>
      <c r="D35" s="28">
        <v>5</v>
      </c>
      <c r="E35" s="28">
        <v>5</v>
      </c>
      <c r="F35" s="28"/>
      <c r="G35" s="29" t="s">
        <v>596</v>
      </c>
      <c r="H35" s="30" t="s">
        <v>597</v>
      </c>
      <c r="I35" s="45" t="s">
        <v>598</v>
      </c>
      <c r="J35" s="30" t="s">
        <v>599</v>
      </c>
      <c r="K35" s="48">
        <f>100%</f>
        <v>1</v>
      </c>
      <c r="L35" s="28" t="s">
        <v>534</v>
      </c>
      <c r="M35" s="29" t="s">
        <v>506</v>
      </c>
    </row>
    <row r="36" spans="1:13" ht="24">
      <c r="A36" s="31"/>
      <c r="B36" s="32"/>
      <c r="C36" s="33"/>
      <c r="D36" s="34"/>
      <c r="E36" s="34"/>
      <c r="F36" s="34"/>
      <c r="G36" s="35"/>
      <c r="H36" s="30" t="s">
        <v>600</v>
      </c>
      <c r="I36" s="45" t="s">
        <v>601</v>
      </c>
      <c r="J36" s="30" t="s">
        <v>522</v>
      </c>
      <c r="K36" s="48" t="s">
        <v>506</v>
      </c>
      <c r="L36" s="34"/>
      <c r="M36" s="35"/>
    </row>
    <row r="37" spans="1:13" ht="24">
      <c r="A37" s="31"/>
      <c r="B37" s="32"/>
      <c r="C37" s="33"/>
      <c r="D37" s="34"/>
      <c r="E37" s="34"/>
      <c r="F37" s="34"/>
      <c r="G37" s="35"/>
      <c r="H37" s="30" t="s">
        <v>602</v>
      </c>
      <c r="I37" s="48" t="s">
        <v>603</v>
      </c>
      <c r="J37" s="30" t="s">
        <v>604</v>
      </c>
      <c r="K37" s="48" t="s">
        <v>539</v>
      </c>
      <c r="L37" s="39"/>
      <c r="M37" s="35"/>
    </row>
    <row r="38" spans="1:13" ht="36">
      <c r="A38" s="36"/>
      <c r="B38" s="37"/>
      <c r="C38" s="38"/>
      <c r="D38" s="39"/>
      <c r="E38" s="39"/>
      <c r="F38" s="39"/>
      <c r="G38" s="40"/>
      <c r="H38" s="30" t="s">
        <v>605</v>
      </c>
      <c r="I38" s="48" t="s">
        <v>606</v>
      </c>
      <c r="J38" s="30"/>
      <c r="K38" s="49"/>
      <c r="L38" s="34"/>
      <c r="M38" s="35"/>
    </row>
    <row r="39" spans="1:13" ht="36" customHeight="1">
      <c r="A39" s="25" t="s">
        <v>427</v>
      </c>
      <c r="B39" s="26"/>
      <c r="C39" s="27"/>
      <c r="D39" s="28">
        <v>15</v>
      </c>
      <c r="E39" s="28">
        <v>15</v>
      </c>
      <c r="F39" s="28"/>
      <c r="G39" s="29" t="s">
        <v>607</v>
      </c>
      <c r="H39" s="30" t="s">
        <v>608</v>
      </c>
      <c r="I39" s="45" t="s">
        <v>609</v>
      </c>
      <c r="J39" s="30" t="s">
        <v>610</v>
      </c>
      <c r="K39" s="46">
        <v>0</v>
      </c>
      <c r="L39" s="28" t="s">
        <v>589</v>
      </c>
      <c r="M39" s="29" t="s">
        <v>506</v>
      </c>
    </row>
    <row r="40" spans="1:13" ht="48">
      <c r="A40" s="31"/>
      <c r="B40" s="32"/>
      <c r="C40" s="33"/>
      <c r="D40" s="34"/>
      <c r="E40" s="34"/>
      <c r="F40" s="34"/>
      <c r="G40" s="35"/>
      <c r="H40" s="30" t="s">
        <v>611</v>
      </c>
      <c r="I40" s="45" t="s">
        <v>612</v>
      </c>
      <c r="J40" s="30" t="s">
        <v>592</v>
      </c>
      <c r="K40" s="48" t="s">
        <v>539</v>
      </c>
      <c r="L40" s="34"/>
      <c r="M40" s="35"/>
    </row>
    <row r="41" spans="1:13" ht="36">
      <c r="A41" s="31"/>
      <c r="B41" s="32"/>
      <c r="C41" s="33"/>
      <c r="D41" s="34"/>
      <c r="E41" s="34"/>
      <c r="F41" s="34"/>
      <c r="G41" s="35"/>
      <c r="H41" s="30" t="s">
        <v>613</v>
      </c>
      <c r="I41" s="46">
        <v>1</v>
      </c>
      <c r="J41" s="30" t="s">
        <v>525</v>
      </c>
      <c r="K41" s="46">
        <v>1</v>
      </c>
      <c r="L41" s="34"/>
      <c r="M41" s="35"/>
    </row>
    <row r="42" spans="1:13" ht="24">
      <c r="A42" s="31"/>
      <c r="B42" s="32"/>
      <c r="C42" s="33"/>
      <c r="D42" s="34"/>
      <c r="E42" s="34"/>
      <c r="F42" s="34"/>
      <c r="G42" s="35"/>
      <c r="H42" s="30" t="s">
        <v>614</v>
      </c>
      <c r="I42" s="48" t="s">
        <v>603</v>
      </c>
      <c r="J42" s="30"/>
      <c r="K42" s="52"/>
      <c r="L42" s="53"/>
      <c r="M42" s="54"/>
    </row>
    <row r="43" spans="1:13" ht="36">
      <c r="A43" s="36"/>
      <c r="B43" s="37"/>
      <c r="C43" s="38"/>
      <c r="D43" s="39"/>
      <c r="E43" s="39"/>
      <c r="F43" s="39"/>
      <c r="G43" s="40"/>
      <c r="H43" s="30" t="s">
        <v>615</v>
      </c>
      <c r="I43" s="48" t="s">
        <v>616</v>
      </c>
      <c r="J43" s="30"/>
      <c r="K43" s="55"/>
      <c r="L43" s="53"/>
      <c r="M43" s="54"/>
    </row>
    <row r="44" spans="1:13" ht="12" customHeight="1">
      <c r="A44" s="22"/>
      <c r="B44" s="43" t="s">
        <v>125</v>
      </c>
      <c r="C44" s="23"/>
      <c r="D44" s="18"/>
      <c r="E44" s="18"/>
      <c r="F44" s="19"/>
      <c r="G44" s="20"/>
      <c r="H44" s="24"/>
      <c r="I44" s="24"/>
      <c r="J44" s="24"/>
      <c r="K44" s="24"/>
      <c r="L44" s="24"/>
      <c r="M44" s="24"/>
    </row>
    <row r="45" spans="1:13" ht="36" customHeight="1">
      <c r="A45" s="25" t="s">
        <v>425</v>
      </c>
      <c r="B45" s="26"/>
      <c r="C45" s="27"/>
      <c r="D45" s="28">
        <v>35</v>
      </c>
      <c r="E45" s="28">
        <v>35</v>
      </c>
      <c r="F45" s="28"/>
      <c r="G45" s="29" t="s">
        <v>617</v>
      </c>
      <c r="H45" s="30" t="s">
        <v>523</v>
      </c>
      <c r="I45" s="45" t="s">
        <v>524</v>
      </c>
      <c r="J45" s="30" t="s">
        <v>517</v>
      </c>
      <c r="K45" s="48" t="s">
        <v>506</v>
      </c>
      <c r="L45" s="28" t="s">
        <v>579</v>
      </c>
      <c r="M45" s="47">
        <v>1</v>
      </c>
    </row>
    <row r="46" spans="1:13" ht="48">
      <c r="A46" s="31"/>
      <c r="B46" s="32"/>
      <c r="C46" s="33"/>
      <c r="D46" s="34"/>
      <c r="E46" s="34"/>
      <c r="F46" s="34"/>
      <c r="G46" s="35"/>
      <c r="H46" s="30" t="s">
        <v>618</v>
      </c>
      <c r="I46" s="45" t="s">
        <v>619</v>
      </c>
      <c r="J46" s="30" t="s">
        <v>522</v>
      </c>
      <c r="K46" s="48" t="s">
        <v>506</v>
      </c>
      <c r="L46" s="34"/>
      <c r="M46" s="35"/>
    </row>
    <row r="47" spans="1:13" ht="48">
      <c r="A47" s="31"/>
      <c r="B47" s="32"/>
      <c r="C47" s="33"/>
      <c r="D47" s="34"/>
      <c r="E47" s="34"/>
      <c r="F47" s="34"/>
      <c r="G47" s="35"/>
      <c r="H47" s="30" t="s">
        <v>620</v>
      </c>
      <c r="I47" s="48" t="s">
        <v>506</v>
      </c>
      <c r="J47" s="30" t="s">
        <v>525</v>
      </c>
      <c r="K47" s="48" t="s">
        <v>506</v>
      </c>
      <c r="L47" s="34"/>
      <c r="M47" s="35"/>
    </row>
    <row r="48" spans="1:13" ht="36">
      <c r="A48" s="31"/>
      <c r="B48" s="32"/>
      <c r="C48" s="33"/>
      <c r="D48" s="34"/>
      <c r="E48" s="34"/>
      <c r="F48" s="34"/>
      <c r="G48" s="35"/>
      <c r="H48" s="30" t="s">
        <v>621</v>
      </c>
      <c r="I48" s="48" t="s">
        <v>622</v>
      </c>
      <c r="J48" s="30"/>
      <c r="K48" s="52"/>
      <c r="L48" s="53"/>
      <c r="M48" s="54"/>
    </row>
    <row r="49" spans="1:13" ht="36">
      <c r="A49" s="36"/>
      <c r="B49" s="37"/>
      <c r="C49" s="38"/>
      <c r="D49" s="39"/>
      <c r="E49" s="39"/>
      <c r="F49" s="39"/>
      <c r="G49" s="40"/>
      <c r="H49" s="30" t="s">
        <v>526</v>
      </c>
      <c r="I49" s="48" t="s">
        <v>527</v>
      </c>
      <c r="J49" s="30"/>
      <c r="K49" s="55"/>
      <c r="L49" s="53"/>
      <c r="M49" s="54"/>
    </row>
    <row r="50" spans="1:13" ht="36" customHeight="1">
      <c r="A50" s="25" t="s">
        <v>424</v>
      </c>
      <c r="B50" s="26"/>
      <c r="C50" s="27"/>
      <c r="D50" s="28">
        <v>10</v>
      </c>
      <c r="E50" s="28">
        <v>10</v>
      </c>
      <c r="F50" s="28"/>
      <c r="G50" s="29" t="s">
        <v>617</v>
      </c>
      <c r="H50" s="30" t="s">
        <v>523</v>
      </c>
      <c r="I50" s="45" t="s">
        <v>524</v>
      </c>
      <c r="J50" s="30" t="s">
        <v>517</v>
      </c>
      <c r="K50" s="48" t="s">
        <v>506</v>
      </c>
      <c r="L50" s="28" t="s">
        <v>579</v>
      </c>
      <c r="M50" s="47">
        <v>1</v>
      </c>
    </row>
    <row r="51" spans="1:13" ht="48">
      <c r="A51" s="31"/>
      <c r="B51" s="32"/>
      <c r="C51" s="33"/>
      <c r="D51" s="34"/>
      <c r="E51" s="34"/>
      <c r="F51" s="34"/>
      <c r="G51" s="35"/>
      <c r="H51" s="30" t="s">
        <v>618</v>
      </c>
      <c r="I51" s="45" t="s">
        <v>619</v>
      </c>
      <c r="J51" s="30" t="s">
        <v>522</v>
      </c>
      <c r="K51" s="48" t="s">
        <v>506</v>
      </c>
      <c r="L51" s="34"/>
      <c r="M51" s="35"/>
    </row>
    <row r="52" spans="1:13" ht="48">
      <c r="A52" s="31"/>
      <c r="B52" s="32"/>
      <c r="C52" s="33"/>
      <c r="D52" s="34"/>
      <c r="E52" s="34"/>
      <c r="F52" s="34"/>
      <c r="G52" s="35"/>
      <c r="H52" s="30" t="s">
        <v>620</v>
      </c>
      <c r="I52" s="48" t="s">
        <v>506</v>
      </c>
      <c r="J52" s="30" t="s">
        <v>525</v>
      </c>
      <c r="K52" s="48" t="s">
        <v>506</v>
      </c>
      <c r="L52" s="34"/>
      <c r="M52" s="35"/>
    </row>
    <row r="53" spans="1:13" ht="36">
      <c r="A53" s="31"/>
      <c r="B53" s="32"/>
      <c r="C53" s="33"/>
      <c r="D53" s="34"/>
      <c r="E53" s="34"/>
      <c r="F53" s="34"/>
      <c r="G53" s="35"/>
      <c r="H53" s="30" t="s">
        <v>621</v>
      </c>
      <c r="I53" s="48" t="s">
        <v>622</v>
      </c>
      <c r="J53" s="30"/>
      <c r="K53" s="52"/>
      <c r="L53" s="53"/>
      <c r="M53" s="54"/>
    </row>
    <row r="54" spans="1:13" ht="36">
      <c r="A54" s="36"/>
      <c r="B54" s="37"/>
      <c r="C54" s="38"/>
      <c r="D54" s="39"/>
      <c r="E54" s="39"/>
      <c r="F54" s="39"/>
      <c r="G54" s="40"/>
      <c r="H54" s="30" t="s">
        <v>526</v>
      </c>
      <c r="I54" s="48" t="s">
        <v>527</v>
      </c>
      <c r="J54" s="30"/>
      <c r="K54" s="55"/>
      <c r="L54" s="53"/>
      <c r="M54" s="54"/>
    </row>
    <row r="55" spans="1:13" ht="12" customHeight="1">
      <c r="A55" s="22"/>
      <c r="B55" s="43" t="s">
        <v>623</v>
      </c>
      <c r="C55" s="23"/>
      <c r="D55" s="18"/>
      <c r="E55" s="18"/>
      <c r="F55" s="19"/>
      <c r="G55" s="20"/>
      <c r="H55" s="24"/>
      <c r="I55" s="24"/>
      <c r="J55" s="24"/>
      <c r="K55" s="24"/>
      <c r="L55" s="24"/>
      <c r="M55" s="24"/>
    </row>
    <row r="56" spans="1:13" ht="36" customHeight="1">
      <c r="A56" s="25" t="s">
        <v>429</v>
      </c>
      <c r="B56" s="26"/>
      <c r="C56" s="27"/>
      <c r="D56" s="28">
        <v>20</v>
      </c>
      <c r="E56" s="28">
        <v>20</v>
      </c>
      <c r="F56" s="28"/>
      <c r="G56" s="29" t="s">
        <v>624</v>
      </c>
      <c r="H56" s="30" t="s">
        <v>515</v>
      </c>
      <c r="I56" s="45" t="s">
        <v>516</v>
      </c>
      <c r="J56" s="30" t="s">
        <v>625</v>
      </c>
      <c r="K56" s="46">
        <v>1</v>
      </c>
      <c r="L56" s="28" t="s">
        <v>579</v>
      </c>
      <c r="M56" s="47">
        <v>1</v>
      </c>
    </row>
    <row r="57" spans="1:13" ht="24">
      <c r="A57" s="31"/>
      <c r="B57" s="32"/>
      <c r="C57" s="33"/>
      <c r="D57" s="34"/>
      <c r="E57" s="34"/>
      <c r="F57" s="34"/>
      <c r="G57" s="35"/>
      <c r="H57" s="30" t="s">
        <v>520</v>
      </c>
      <c r="I57" s="45" t="s">
        <v>521</v>
      </c>
      <c r="J57" s="30" t="s">
        <v>626</v>
      </c>
      <c r="K57" s="48" t="s">
        <v>627</v>
      </c>
      <c r="L57" s="34"/>
      <c r="M57" s="35"/>
    </row>
    <row r="58" spans="1:13" ht="24">
      <c r="A58" s="31"/>
      <c r="B58" s="32"/>
      <c r="C58" s="33"/>
      <c r="D58" s="34"/>
      <c r="E58" s="34"/>
      <c r="F58" s="34"/>
      <c r="G58" s="35"/>
      <c r="H58" s="30" t="s">
        <v>628</v>
      </c>
      <c r="I58" s="48" t="s">
        <v>629</v>
      </c>
      <c r="J58" s="30" t="s">
        <v>525</v>
      </c>
      <c r="K58" s="46">
        <v>1</v>
      </c>
      <c r="L58" s="34"/>
      <c r="M58" s="35"/>
    </row>
    <row r="59" spans="1:13" ht="36">
      <c r="A59" s="31"/>
      <c r="B59" s="32"/>
      <c r="C59" s="33"/>
      <c r="D59" s="34"/>
      <c r="E59" s="34"/>
      <c r="F59" s="34"/>
      <c r="G59" s="35"/>
      <c r="H59" s="30" t="s">
        <v>630</v>
      </c>
      <c r="I59" s="45" t="s">
        <v>521</v>
      </c>
      <c r="J59" s="30" t="s">
        <v>631</v>
      </c>
      <c r="K59" s="52" t="s">
        <v>632</v>
      </c>
      <c r="L59" s="53"/>
      <c r="M59" s="54"/>
    </row>
    <row r="60" spans="1:13" ht="24">
      <c r="A60" s="36"/>
      <c r="B60" s="37"/>
      <c r="C60" s="38"/>
      <c r="D60" s="39"/>
      <c r="E60" s="39"/>
      <c r="F60" s="39"/>
      <c r="G60" s="40"/>
      <c r="H60" s="30" t="s">
        <v>633</v>
      </c>
      <c r="I60" s="45" t="s">
        <v>634</v>
      </c>
      <c r="J60" s="30"/>
      <c r="K60" s="55"/>
      <c r="L60" s="53"/>
      <c r="M60" s="54"/>
    </row>
  </sheetData>
  <sheetProtection/>
  <mergeCells count="93">
    <mergeCell ref="A1:M1"/>
    <mergeCell ref="B2:M2"/>
    <mergeCell ref="H3:M3"/>
    <mergeCell ref="H4:I4"/>
    <mergeCell ref="J4:K4"/>
    <mergeCell ref="L4:M4"/>
    <mergeCell ref="A6:C6"/>
    <mergeCell ref="B7:C7"/>
    <mergeCell ref="B20:C20"/>
    <mergeCell ref="B25:C25"/>
    <mergeCell ref="B30:C30"/>
    <mergeCell ref="B44:C44"/>
    <mergeCell ref="B55:C55"/>
    <mergeCell ref="D8:D11"/>
    <mergeCell ref="D12:D15"/>
    <mergeCell ref="D16:D19"/>
    <mergeCell ref="D21:D24"/>
    <mergeCell ref="D26:D29"/>
    <mergeCell ref="D31:D34"/>
    <mergeCell ref="D35:D38"/>
    <mergeCell ref="D39:D43"/>
    <mergeCell ref="D45:D49"/>
    <mergeCell ref="D50:D54"/>
    <mergeCell ref="D56:D60"/>
    <mergeCell ref="E8:E11"/>
    <mergeCell ref="E12:E15"/>
    <mergeCell ref="E16:E19"/>
    <mergeCell ref="E21:E24"/>
    <mergeCell ref="E26:E29"/>
    <mergeCell ref="E31:E34"/>
    <mergeCell ref="E35:E38"/>
    <mergeCell ref="E39:E43"/>
    <mergeCell ref="E45:E49"/>
    <mergeCell ref="E50:E54"/>
    <mergeCell ref="E56:E60"/>
    <mergeCell ref="F8:F11"/>
    <mergeCell ref="F12:F15"/>
    <mergeCell ref="F16:F19"/>
    <mergeCell ref="F21:F24"/>
    <mergeCell ref="F26:F29"/>
    <mergeCell ref="F31:F34"/>
    <mergeCell ref="F35:F38"/>
    <mergeCell ref="F39:F43"/>
    <mergeCell ref="F45:F49"/>
    <mergeCell ref="F50:F54"/>
    <mergeCell ref="F56:F60"/>
    <mergeCell ref="G3:G4"/>
    <mergeCell ref="G8:G11"/>
    <mergeCell ref="G12:G15"/>
    <mergeCell ref="G16:G19"/>
    <mergeCell ref="G21:G24"/>
    <mergeCell ref="G26:G29"/>
    <mergeCell ref="G31:G34"/>
    <mergeCell ref="G35:G38"/>
    <mergeCell ref="G39:G43"/>
    <mergeCell ref="G45:G49"/>
    <mergeCell ref="G50:G54"/>
    <mergeCell ref="G56:G60"/>
    <mergeCell ref="L8:L10"/>
    <mergeCell ref="L12:L14"/>
    <mergeCell ref="L16:L18"/>
    <mergeCell ref="L21:L23"/>
    <mergeCell ref="L26:L28"/>
    <mergeCell ref="L31:L33"/>
    <mergeCell ref="L35:L37"/>
    <mergeCell ref="L39:L41"/>
    <mergeCell ref="L45:L47"/>
    <mergeCell ref="L50:L52"/>
    <mergeCell ref="L56:L58"/>
    <mergeCell ref="M8:M10"/>
    <mergeCell ref="M12:M14"/>
    <mergeCell ref="M16:M18"/>
    <mergeCell ref="M21:M23"/>
    <mergeCell ref="M26:M28"/>
    <mergeCell ref="M31:M33"/>
    <mergeCell ref="M35:M37"/>
    <mergeCell ref="M39:M41"/>
    <mergeCell ref="M45:M47"/>
    <mergeCell ref="M50:M52"/>
    <mergeCell ref="M56:M58"/>
    <mergeCell ref="A3:C5"/>
    <mergeCell ref="D3:F4"/>
    <mergeCell ref="A8:C11"/>
    <mergeCell ref="A12:C15"/>
    <mergeCell ref="A16:C19"/>
    <mergeCell ref="A21:C24"/>
    <mergeCell ref="A26:C29"/>
    <mergeCell ref="A31:C34"/>
    <mergeCell ref="A35:C38"/>
    <mergeCell ref="A39:C43"/>
    <mergeCell ref="A45:C49"/>
    <mergeCell ref="A50:C54"/>
    <mergeCell ref="A56:C6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25" t="s">
        <v>3</v>
      </c>
    </row>
    <row r="2" spans="1:4" ht="25.5" customHeight="1">
      <c r="A2" s="141" t="s">
        <v>4</v>
      </c>
      <c r="B2" s="208"/>
      <c r="C2" s="208"/>
      <c r="D2" s="208"/>
    </row>
    <row r="3" spans="1:4" ht="12.75" customHeight="1">
      <c r="A3" s="209" t="s">
        <v>5</v>
      </c>
      <c r="D3" s="125" t="s">
        <v>6</v>
      </c>
    </row>
    <row r="4" spans="1:4" ht="17.25" customHeight="1">
      <c r="A4" s="177" t="s">
        <v>7</v>
      </c>
      <c r="B4" s="210"/>
      <c r="C4" s="165" t="s">
        <v>8</v>
      </c>
      <c r="D4" s="157"/>
    </row>
    <row r="5" spans="1:4" ht="17.25" customHeight="1">
      <c r="A5" s="211" t="s">
        <v>9</v>
      </c>
      <c r="B5" s="241" t="s">
        <v>10</v>
      </c>
      <c r="C5" s="241" t="s">
        <v>11</v>
      </c>
      <c r="D5" s="213" t="s">
        <v>10</v>
      </c>
    </row>
    <row r="6" spans="1:4" ht="17.25" customHeight="1">
      <c r="A6" s="242"/>
      <c r="B6" s="243"/>
      <c r="C6" s="227" t="s">
        <v>12</v>
      </c>
      <c r="D6" s="215">
        <v>30000</v>
      </c>
    </row>
    <row r="7" spans="1:4" ht="17.25" customHeight="1">
      <c r="A7" s="214" t="s">
        <v>13</v>
      </c>
      <c r="B7" s="215">
        <v>47160698</v>
      </c>
      <c r="C7" s="219" t="s">
        <v>14</v>
      </c>
      <c r="D7" s="215">
        <v>0</v>
      </c>
    </row>
    <row r="8" spans="1:4" ht="17.25" customHeight="1">
      <c r="A8" s="214" t="s">
        <v>15</v>
      </c>
      <c r="B8" s="137">
        <v>0</v>
      </c>
      <c r="C8" s="219" t="s">
        <v>16</v>
      </c>
      <c r="D8" s="215">
        <v>0</v>
      </c>
    </row>
    <row r="9" spans="1:4" ht="17.25" customHeight="1">
      <c r="A9" s="214" t="s">
        <v>17</v>
      </c>
      <c r="B9" s="222">
        <v>0</v>
      </c>
      <c r="C9" s="219" t="s">
        <v>18</v>
      </c>
      <c r="D9" s="215">
        <v>0</v>
      </c>
    </row>
    <row r="10" spans="1:4" ht="17.25" customHeight="1">
      <c r="A10" s="214" t="s">
        <v>19</v>
      </c>
      <c r="B10" s="137">
        <v>0</v>
      </c>
      <c r="C10" s="219" t="s">
        <v>20</v>
      </c>
      <c r="D10" s="215">
        <v>0</v>
      </c>
    </row>
    <row r="11" spans="1:4" ht="17.25" customHeight="1">
      <c r="A11" s="214" t="s">
        <v>21</v>
      </c>
      <c r="B11" s="222">
        <v>0</v>
      </c>
      <c r="C11" s="219" t="s">
        <v>22</v>
      </c>
      <c r="D11" s="215">
        <v>0</v>
      </c>
    </row>
    <row r="12" spans="1:4" ht="17.25" customHeight="1">
      <c r="A12" s="214" t="s">
        <v>23</v>
      </c>
      <c r="B12" s="215">
        <v>0</v>
      </c>
      <c r="C12" s="219" t="s">
        <v>24</v>
      </c>
      <c r="D12" s="215">
        <v>0</v>
      </c>
    </row>
    <row r="13" spans="1:4" ht="17.25" customHeight="1">
      <c r="A13" s="214" t="s">
        <v>25</v>
      </c>
      <c r="B13" s="137">
        <v>0</v>
      </c>
      <c r="C13" s="219" t="s">
        <v>26</v>
      </c>
      <c r="D13" s="215">
        <v>4321072</v>
      </c>
    </row>
    <row r="14" spans="1:4" ht="17.25" customHeight="1">
      <c r="A14" s="214"/>
      <c r="B14" s="222"/>
      <c r="C14" s="219" t="s">
        <v>27</v>
      </c>
      <c r="D14" s="215">
        <v>0</v>
      </c>
    </row>
    <row r="15" spans="1:4" ht="17.25" customHeight="1">
      <c r="A15" s="214"/>
      <c r="B15" s="137"/>
      <c r="C15" s="214" t="s">
        <v>28</v>
      </c>
      <c r="D15" s="215">
        <v>2521402</v>
      </c>
    </row>
    <row r="16" spans="1:4" ht="17.25" customHeight="1">
      <c r="A16" s="214"/>
      <c r="B16" s="223"/>
      <c r="C16" s="219" t="s">
        <v>29</v>
      </c>
      <c r="D16" s="215">
        <v>0</v>
      </c>
    </row>
    <row r="17" spans="1:4" ht="17.25" customHeight="1">
      <c r="A17" s="214"/>
      <c r="B17" s="222"/>
      <c r="C17" s="214" t="s">
        <v>30</v>
      </c>
      <c r="D17" s="215">
        <v>0</v>
      </c>
    </row>
    <row r="18" spans="1:4" ht="17.25" customHeight="1">
      <c r="A18" s="214"/>
      <c r="B18" s="215"/>
      <c r="C18" s="214" t="s">
        <v>31</v>
      </c>
      <c r="D18" s="215">
        <v>0</v>
      </c>
    </row>
    <row r="19" spans="1:4" ht="17.25" customHeight="1">
      <c r="A19" s="214"/>
      <c r="B19" s="137"/>
      <c r="C19" s="214" t="s">
        <v>32</v>
      </c>
      <c r="D19" s="215">
        <v>37047418</v>
      </c>
    </row>
    <row r="20" spans="1:4" ht="17.25" customHeight="1">
      <c r="A20" s="214"/>
      <c r="B20" s="222"/>
      <c r="C20" s="214" t="s">
        <v>33</v>
      </c>
      <c r="D20" s="215">
        <v>0</v>
      </c>
    </row>
    <row r="21" spans="1:4" ht="17.25" customHeight="1">
      <c r="A21" s="214"/>
      <c r="B21" s="215"/>
      <c r="C21" s="214" t="s">
        <v>34</v>
      </c>
      <c r="D21" s="215">
        <v>0</v>
      </c>
    </row>
    <row r="22" spans="1:4" ht="17.25" customHeight="1">
      <c r="A22" s="214"/>
      <c r="B22" s="137"/>
      <c r="C22" s="214" t="s">
        <v>35</v>
      </c>
      <c r="D22" s="215">
        <v>0</v>
      </c>
    </row>
    <row r="23" spans="1:5" ht="17.25" customHeight="1">
      <c r="A23" s="224"/>
      <c r="B23" s="229"/>
      <c r="C23" s="214" t="s">
        <v>36</v>
      </c>
      <c r="D23" s="215">
        <v>0</v>
      </c>
      <c r="E23" s="139"/>
    </row>
    <row r="24" spans="1:4" ht="17.25" customHeight="1">
      <c r="A24" s="224"/>
      <c r="B24" s="228"/>
      <c r="C24" s="214" t="s">
        <v>37</v>
      </c>
      <c r="D24" s="215">
        <v>0</v>
      </c>
    </row>
    <row r="25" spans="1:4" ht="17.25" customHeight="1">
      <c r="A25" s="224"/>
      <c r="B25" s="231"/>
      <c r="C25" s="214" t="s">
        <v>38</v>
      </c>
      <c r="D25" s="215">
        <v>3240806</v>
      </c>
    </row>
    <row r="26" spans="1:4" ht="17.25" customHeight="1">
      <c r="A26" s="224"/>
      <c r="B26" s="231"/>
      <c r="C26" s="214" t="s">
        <v>39</v>
      </c>
      <c r="D26" s="215">
        <v>0</v>
      </c>
    </row>
    <row r="27" spans="1:4" ht="17.25" customHeight="1">
      <c r="A27" s="224"/>
      <c r="B27" s="231"/>
      <c r="C27" s="214" t="s">
        <v>40</v>
      </c>
      <c r="D27" s="215">
        <v>0</v>
      </c>
    </row>
    <row r="28" spans="1:4" ht="17.25" customHeight="1">
      <c r="A28" s="224"/>
      <c r="B28" s="231"/>
      <c r="C28" s="214" t="s">
        <v>41</v>
      </c>
      <c r="D28" s="215">
        <v>0</v>
      </c>
    </row>
    <row r="29" spans="1:4" ht="17.25" customHeight="1">
      <c r="A29" s="224"/>
      <c r="B29" s="231"/>
      <c r="C29" s="214" t="s">
        <v>42</v>
      </c>
      <c r="D29" s="215">
        <v>0</v>
      </c>
    </row>
    <row r="30" spans="1:4" ht="16.5" customHeight="1">
      <c r="A30" s="224"/>
      <c r="B30" s="231"/>
      <c r="C30" s="214" t="s">
        <v>43</v>
      </c>
      <c r="D30" s="215">
        <v>0</v>
      </c>
    </row>
    <row r="31" spans="1:4" ht="18.75" customHeight="1">
      <c r="A31" s="224"/>
      <c r="B31" s="242"/>
      <c r="C31" s="214" t="s">
        <v>44</v>
      </c>
      <c r="D31" s="137">
        <v>0</v>
      </c>
    </row>
    <row r="32" spans="1:4" ht="16.5" customHeight="1">
      <c r="A32" s="224"/>
      <c r="B32" s="242"/>
      <c r="C32" s="214" t="s">
        <v>45</v>
      </c>
      <c r="D32" s="222">
        <v>0</v>
      </c>
    </row>
    <row r="33" spans="1:4" ht="17.25" customHeight="1">
      <c r="A33" s="224"/>
      <c r="B33" s="242"/>
      <c r="C33" s="214" t="s">
        <v>46</v>
      </c>
      <c r="D33" s="137">
        <v>0</v>
      </c>
    </row>
    <row r="34" spans="1:4" ht="16.5" customHeight="1">
      <c r="A34" s="224"/>
      <c r="B34" s="242"/>
      <c r="C34" s="227"/>
      <c r="D34" s="232"/>
    </row>
    <row r="35" spans="1:4" ht="16.5" customHeight="1">
      <c r="A35" s="118" t="s">
        <v>47</v>
      </c>
      <c r="B35" s="218">
        <f>SUM(B7:B13)</f>
        <v>47160698</v>
      </c>
      <c r="C35" s="118" t="s">
        <v>48</v>
      </c>
      <c r="D35" s="244">
        <f>SUM(D6:D33)</f>
        <v>47160698</v>
      </c>
    </row>
    <row r="36" spans="1:4" ht="16.5" customHeight="1">
      <c r="A36" s="245" t="s">
        <v>49</v>
      </c>
      <c r="B36" s="246"/>
      <c r="C36" s="214"/>
      <c r="D36" s="137"/>
    </row>
    <row r="37" spans="1:4" ht="16.5" customHeight="1">
      <c r="A37" s="247" t="s">
        <v>50</v>
      </c>
      <c r="B37" s="248">
        <v>0</v>
      </c>
      <c r="C37" s="249" t="s">
        <v>51</v>
      </c>
      <c r="D37" s="225"/>
    </row>
    <row r="38" spans="1:4" ht="16.5" customHeight="1">
      <c r="A38" s="245"/>
      <c r="B38" s="250"/>
      <c r="C38" s="251"/>
      <c r="D38" s="217"/>
    </row>
    <row r="39" spans="1:4" ht="16.5" customHeight="1">
      <c r="A39" s="252" t="s">
        <v>52</v>
      </c>
      <c r="B39" s="253">
        <f>SUM(B35:B37)</f>
        <v>47160698</v>
      </c>
      <c r="C39" s="254" t="s">
        <v>53</v>
      </c>
      <c r="D39" s="253">
        <f>SUM(D35:D38)</f>
        <v>47160698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239" t="s">
        <v>54</v>
      </c>
    </row>
    <row r="2" spans="1:19" ht="24" customHeight="1">
      <c r="A2" s="141" t="s">
        <v>55</v>
      </c>
      <c r="B2" s="141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</row>
    <row r="3" spans="1:19" ht="12.75" customHeight="1">
      <c r="A3" s="143" t="s">
        <v>5</v>
      </c>
      <c r="B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40" t="s">
        <v>6</v>
      </c>
    </row>
    <row r="4" spans="1:19" ht="20.25" customHeight="1">
      <c r="A4" s="157" t="s">
        <v>56</v>
      </c>
      <c r="B4" s="157"/>
      <c r="C4" s="157"/>
      <c r="D4" s="144" t="s">
        <v>57</v>
      </c>
      <c r="E4" s="144" t="s">
        <v>58</v>
      </c>
      <c r="F4" s="144" t="s">
        <v>59</v>
      </c>
      <c r="G4" s="144" t="s">
        <v>60</v>
      </c>
      <c r="H4" s="144" t="s">
        <v>61</v>
      </c>
      <c r="I4" s="235" t="s">
        <v>62</v>
      </c>
      <c r="J4" s="144" t="s">
        <v>63</v>
      </c>
      <c r="K4" s="144"/>
      <c r="L4" s="236" t="s">
        <v>64</v>
      </c>
      <c r="M4" s="157" t="s">
        <v>65</v>
      </c>
      <c r="N4" s="157"/>
      <c r="O4" s="157"/>
      <c r="P4" s="157"/>
      <c r="Q4" s="157"/>
      <c r="R4" s="147" t="s">
        <v>66</v>
      </c>
      <c r="S4" s="144" t="s">
        <v>67</v>
      </c>
    </row>
    <row r="5" spans="1:19" ht="32.25" customHeight="1">
      <c r="A5" s="132" t="s">
        <v>68</v>
      </c>
      <c r="B5" s="132" t="s">
        <v>69</v>
      </c>
      <c r="C5" s="132" t="s">
        <v>70</v>
      </c>
      <c r="D5" s="132"/>
      <c r="E5" s="132"/>
      <c r="F5" s="132"/>
      <c r="G5" s="132"/>
      <c r="H5" s="132"/>
      <c r="I5" s="195"/>
      <c r="J5" s="237" t="s">
        <v>71</v>
      </c>
      <c r="K5" s="131" t="s">
        <v>72</v>
      </c>
      <c r="L5" s="238"/>
      <c r="M5" s="132" t="s">
        <v>73</v>
      </c>
      <c r="N5" s="132" t="s">
        <v>74</v>
      </c>
      <c r="O5" s="132" t="s">
        <v>75</v>
      </c>
      <c r="P5" s="132" t="s">
        <v>76</v>
      </c>
      <c r="Q5" s="132" t="s">
        <v>77</v>
      </c>
      <c r="R5" s="149"/>
      <c r="S5" s="132"/>
    </row>
    <row r="6" spans="1:20" ht="17.25" customHeight="1">
      <c r="A6" s="133"/>
      <c r="B6" s="134"/>
      <c r="C6" s="135"/>
      <c r="D6" s="160">
        <v>47160698</v>
      </c>
      <c r="E6" s="137">
        <v>0</v>
      </c>
      <c r="F6" s="138">
        <v>47160698</v>
      </c>
      <c r="G6" s="137">
        <v>0</v>
      </c>
      <c r="H6" s="138">
        <v>0</v>
      </c>
      <c r="I6" s="137">
        <v>0</v>
      </c>
      <c r="J6" s="160">
        <v>0</v>
      </c>
      <c r="K6" s="199">
        <v>0</v>
      </c>
      <c r="L6" s="138">
        <v>0</v>
      </c>
      <c r="M6" s="198">
        <v>0</v>
      </c>
      <c r="N6" s="198">
        <v>0</v>
      </c>
      <c r="O6" s="198">
        <v>0</v>
      </c>
      <c r="P6" s="198">
        <v>0</v>
      </c>
      <c r="Q6" s="199">
        <v>0</v>
      </c>
      <c r="R6" s="138">
        <v>0</v>
      </c>
      <c r="S6" s="240">
        <v>0</v>
      </c>
      <c r="T6" s="139"/>
    </row>
    <row r="7" spans="1:19" ht="17.25" customHeight="1">
      <c r="A7" s="133" t="s">
        <v>78</v>
      </c>
      <c r="B7" s="134"/>
      <c r="C7" s="135" t="s">
        <v>79</v>
      </c>
      <c r="D7" s="160">
        <v>4765934</v>
      </c>
      <c r="E7" s="137">
        <v>0</v>
      </c>
      <c r="F7" s="138">
        <v>4765934</v>
      </c>
      <c r="G7" s="137">
        <v>0</v>
      </c>
      <c r="H7" s="138">
        <v>0</v>
      </c>
      <c r="I7" s="137">
        <v>0</v>
      </c>
      <c r="J7" s="160">
        <v>0</v>
      </c>
      <c r="K7" s="199">
        <v>0</v>
      </c>
      <c r="L7" s="138">
        <v>0</v>
      </c>
      <c r="M7" s="198">
        <v>0</v>
      </c>
      <c r="N7" s="198">
        <v>0</v>
      </c>
      <c r="O7" s="198">
        <v>0</v>
      </c>
      <c r="P7" s="198">
        <v>0</v>
      </c>
      <c r="Q7" s="199">
        <v>0</v>
      </c>
      <c r="R7" s="138">
        <v>0</v>
      </c>
      <c r="S7" s="240">
        <v>0</v>
      </c>
    </row>
    <row r="8" spans="1:19" ht="17.25" customHeight="1">
      <c r="A8" s="133" t="s">
        <v>80</v>
      </c>
      <c r="B8" s="134"/>
      <c r="C8" s="135" t="s">
        <v>81</v>
      </c>
      <c r="D8" s="160">
        <v>30000</v>
      </c>
      <c r="E8" s="137">
        <v>0</v>
      </c>
      <c r="F8" s="138">
        <v>30000</v>
      </c>
      <c r="G8" s="137">
        <v>0</v>
      </c>
      <c r="H8" s="138">
        <v>0</v>
      </c>
      <c r="I8" s="137">
        <v>0</v>
      </c>
      <c r="J8" s="160">
        <v>0</v>
      </c>
      <c r="K8" s="199">
        <v>0</v>
      </c>
      <c r="L8" s="138">
        <v>0</v>
      </c>
      <c r="M8" s="198">
        <v>0</v>
      </c>
      <c r="N8" s="198">
        <v>0</v>
      </c>
      <c r="O8" s="198">
        <v>0</v>
      </c>
      <c r="P8" s="198">
        <v>0</v>
      </c>
      <c r="Q8" s="199">
        <v>0</v>
      </c>
      <c r="R8" s="138">
        <v>0</v>
      </c>
      <c r="S8" s="240">
        <v>0</v>
      </c>
    </row>
    <row r="9" spans="1:19" ht="17.25" customHeight="1">
      <c r="A9" s="133" t="s">
        <v>82</v>
      </c>
      <c r="B9" s="134"/>
      <c r="C9" s="135" t="s">
        <v>83</v>
      </c>
      <c r="D9" s="160">
        <v>30000</v>
      </c>
      <c r="E9" s="137">
        <v>0</v>
      </c>
      <c r="F9" s="138">
        <v>30000</v>
      </c>
      <c r="G9" s="137">
        <v>0</v>
      </c>
      <c r="H9" s="138">
        <v>0</v>
      </c>
      <c r="I9" s="137">
        <v>0</v>
      </c>
      <c r="J9" s="160">
        <v>0</v>
      </c>
      <c r="K9" s="199">
        <v>0</v>
      </c>
      <c r="L9" s="138">
        <v>0</v>
      </c>
      <c r="M9" s="198">
        <v>0</v>
      </c>
      <c r="N9" s="198">
        <v>0</v>
      </c>
      <c r="O9" s="198">
        <v>0</v>
      </c>
      <c r="P9" s="198">
        <v>0</v>
      </c>
      <c r="Q9" s="199">
        <v>0</v>
      </c>
      <c r="R9" s="138">
        <v>0</v>
      </c>
      <c r="S9" s="240">
        <v>0</v>
      </c>
    </row>
    <row r="10" spans="1:19" ht="17.25" customHeight="1">
      <c r="A10" s="133" t="s">
        <v>84</v>
      </c>
      <c r="B10" s="134" t="s">
        <v>78</v>
      </c>
      <c r="C10" s="135" t="s">
        <v>85</v>
      </c>
      <c r="D10" s="160">
        <v>30000</v>
      </c>
      <c r="E10" s="137">
        <v>0</v>
      </c>
      <c r="F10" s="138">
        <v>30000</v>
      </c>
      <c r="G10" s="137">
        <v>0</v>
      </c>
      <c r="H10" s="138">
        <v>0</v>
      </c>
      <c r="I10" s="137">
        <v>0</v>
      </c>
      <c r="J10" s="160">
        <v>0</v>
      </c>
      <c r="K10" s="199">
        <v>0</v>
      </c>
      <c r="L10" s="138">
        <v>0</v>
      </c>
      <c r="M10" s="198">
        <v>0</v>
      </c>
      <c r="N10" s="198">
        <v>0</v>
      </c>
      <c r="O10" s="198">
        <v>0</v>
      </c>
      <c r="P10" s="198">
        <v>0</v>
      </c>
      <c r="Q10" s="199">
        <v>0</v>
      </c>
      <c r="R10" s="138">
        <v>0</v>
      </c>
      <c r="S10" s="240">
        <v>0</v>
      </c>
    </row>
    <row r="11" spans="1:19" ht="17.25" customHeight="1">
      <c r="A11" s="133" t="s">
        <v>86</v>
      </c>
      <c r="B11" s="134"/>
      <c r="C11" s="135" t="s">
        <v>87</v>
      </c>
      <c r="D11" s="160">
        <v>380113</v>
      </c>
      <c r="E11" s="137">
        <v>0</v>
      </c>
      <c r="F11" s="138">
        <v>380113</v>
      </c>
      <c r="G11" s="137">
        <v>0</v>
      </c>
      <c r="H11" s="138">
        <v>0</v>
      </c>
      <c r="I11" s="137">
        <v>0</v>
      </c>
      <c r="J11" s="160">
        <v>0</v>
      </c>
      <c r="K11" s="199">
        <v>0</v>
      </c>
      <c r="L11" s="138">
        <v>0</v>
      </c>
      <c r="M11" s="198">
        <v>0</v>
      </c>
      <c r="N11" s="198">
        <v>0</v>
      </c>
      <c r="O11" s="198">
        <v>0</v>
      </c>
      <c r="P11" s="198">
        <v>0</v>
      </c>
      <c r="Q11" s="199">
        <v>0</v>
      </c>
      <c r="R11" s="138">
        <v>0</v>
      </c>
      <c r="S11" s="240">
        <v>0</v>
      </c>
    </row>
    <row r="12" spans="1:19" ht="17.25" customHeight="1">
      <c r="A12" s="133" t="s">
        <v>88</v>
      </c>
      <c r="B12" s="134"/>
      <c r="C12" s="135" t="s">
        <v>89</v>
      </c>
      <c r="D12" s="160">
        <v>380113</v>
      </c>
      <c r="E12" s="137">
        <v>0</v>
      </c>
      <c r="F12" s="138">
        <v>380113</v>
      </c>
      <c r="G12" s="137">
        <v>0</v>
      </c>
      <c r="H12" s="138">
        <v>0</v>
      </c>
      <c r="I12" s="137">
        <v>0</v>
      </c>
      <c r="J12" s="160">
        <v>0</v>
      </c>
      <c r="K12" s="199">
        <v>0</v>
      </c>
      <c r="L12" s="138">
        <v>0</v>
      </c>
      <c r="M12" s="198">
        <v>0</v>
      </c>
      <c r="N12" s="198">
        <v>0</v>
      </c>
      <c r="O12" s="198">
        <v>0</v>
      </c>
      <c r="P12" s="198">
        <v>0</v>
      </c>
      <c r="Q12" s="199">
        <v>0</v>
      </c>
      <c r="R12" s="138">
        <v>0</v>
      </c>
      <c r="S12" s="240">
        <v>0</v>
      </c>
    </row>
    <row r="13" spans="1:19" ht="17.25" customHeight="1">
      <c r="A13" s="133" t="s">
        <v>90</v>
      </c>
      <c r="B13" s="134" t="s">
        <v>78</v>
      </c>
      <c r="C13" s="135" t="s">
        <v>91</v>
      </c>
      <c r="D13" s="160">
        <v>380113</v>
      </c>
      <c r="E13" s="137">
        <v>0</v>
      </c>
      <c r="F13" s="138">
        <v>380113</v>
      </c>
      <c r="G13" s="137">
        <v>0</v>
      </c>
      <c r="H13" s="138">
        <v>0</v>
      </c>
      <c r="I13" s="137">
        <v>0</v>
      </c>
      <c r="J13" s="160">
        <v>0</v>
      </c>
      <c r="K13" s="199">
        <v>0</v>
      </c>
      <c r="L13" s="138">
        <v>0</v>
      </c>
      <c r="M13" s="198">
        <v>0</v>
      </c>
      <c r="N13" s="198">
        <v>0</v>
      </c>
      <c r="O13" s="198">
        <v>0</v>
      </c>
      <c r="P13" s="198">
        <v>0</v>
      </c>
      <c r="Q13" s="199">
        <v>0</v>
      </c>
      <c r="R13" s="138">
        <v>0</v>
      </c>
      <c r="S13" s="240">
        <v>0</v>
      </c>
    </row>
    <row r="14" spans="1:19" ht="17.25" customHeight="1">
      <c r="A14" s="133" t="s">
        <v>92</v>
      </c>
      <c r="B14" s="134"/>
      <c r="C14" s="135" t="s">
        <v>93</v>
      </c>
      <c r="D14" s="160">
        <v>239342</v>
      </c>
      <c r="E14" s="137">
        <v>0</v>
      </c>
      <c r="F14" s="138">
        <v>239342</v>
      </c>
      <c r="G14" s="137">
        <v>0</v>
      </c>
      <c r="H14" s="138">
        <v>0</v>
      </c>
      <c r="I14" s="137">
        <v>0</v>
      </c>
      <c r="J14" s="160">
        <v>0</v>
      </c>
      <c r="K14" s="199">
        <v>0</v>
      </c>
      <c r="L14" s="138">
        <v>0</v>
      </c>
      <c r="M14" s="198">
        <v>0</v>
      </c>
      <c r="N14" s="198">
        <v>0</v>
      </c>
      <c r="O14" s="198">
        <v>0</v>
      </c>
      <c r="P14" s="198">
        <v>0</v>
      </c>
      <c r="Q14" s="199">
        <v>0</v>
      </c>
      <c r="R14" s="138">
        <v>0</v>
      </c>
      <c r="S14" s="240">
        <v>0</v>
      </c>
    </row>
    <row r="15" spans="1:19" ht="17.25" customHeight="1">
      <c r="A15" s="133" t="s">
        <v>94</v>
      </c>
      <c r="B15" s="134"/>
      <c r="C15" s="135" t="s">
        <v>95</v>
      </c>
      <c r="D15" s="160">
        <v>239342</v>
      </c>
      <c r="E15" s="137">
        <v>0</v>
      </c>
      <c r="F15" s="138">
        <v>239342</v>
      </c>
      <c r="G15" s="137">
        <v>0</v>
      </c>
      <c r="H15" s="138">
        <v>0</v>
      </c>
      <c r="I15" s="137">
        <v>0</v>
      </c>
      <c r="J15" s="160">
        <v>0</v>
      </c>
      <c r="K15" s="199">
        <v>0</v>
      </c>
      <c r="L15" s="138">
        <v>0</v>
      </c>
      <c r="M15" s="198">
        <v>0</v>
      </c>
      <c r="N15" s="198">
        <v>0</v>
      </c>
      <c r="O15" s="198">
        <v>0</v>
      </c>
      <c r="P15" s="198">
        <v>0</v>
      </c>
      <c r="Q15" s="199">
        <v>0</v>
      </c>
      <c r="R15" s="138">
        <v>0</v>
      </c>
      <c r="S15" s="240">
        <v>0</v>
      </c>
    </row>
    <row r="16" spans="1:19" ht="17.25" customHeight="1">
      <c r="A16" s="133" t="s">
        <v>96</v>
      </c>
      <c r="B16" s="134" t="s">
        <v>78</v>
      </c>
      <c r="C16" s="135" t="s">
        <v>97</v>
      </c>
      <c r="D16" s="160">
        <v>149868</v>
      </c>
      <c r="E16" s="137">
        <v>0</v>
      </c>
      <c r="F16" s="138">
        <v>149868</v>
      </c>
      <c r="G16" s="137">
        <v>0</v>
      </c>
      <c r="H16" s="138">
        <v>0</v>
      </c>
      <c r="I16" s="137">
        <v>0</v>
      </c>
      <c r="J16" s="160">
        <v>0</v>
      </c>
      <c r="K16" s="199">
        <v>0</v>
      </c>
      <c r="L16" s="138">
        <v>0</v>
      </c>
      <c r="M16" s="198">
        <v>0</v>
      </c>
      <c r="N16" s="198">
        <v>0</v>
      </c>
      <c r="O16" s="198">
        <v>0</v>
      </c>
      <c r="P16" s="198">
        <v>0</v>
      </c>
      <c r="Q16" s="199">
        <v>0</v>
      </c>
      <c r="R16" s="138">
        <v>0</v>
      </c>
      <c r="S16" s="240">
        <v>0</v>
      </c>
    </row>
    <row r="17" spans="1:19" ht="17.25" customHeight="1">
      <c r="A17" s="133" t="s">
        <v>98</v>
      </c>
      <c r="B17" s="134" t="s">
        <v>78</v>
      </c>
      <c r="C17" s="135" t="s">
        <v>99</v>
      </c>
      <c r="D17" s="160">
        <v>54137</v>
      </c>
      <c r="E17" s="137">
        <v>0</v>
      </c>
      <c r="F17" s="138">
        <v>54137</v>
      </c>
      <c r="G17" s="137">
        <v>0</v>
      </c>
      <c r="H17" s="138">
        <v>0</v>
      </c>
      <c r="I17" s="137">
        <v>0</v>
      </c>
      <c r="J17" s="160">
        <v>0</v>
      </c>
      <c r="K17" s="199">
        <v>0</v>
      </c>
      <c r="L17" s="138">
        <v>0</v>
      </c>
      <c r="M17" s="198">
        <v>0</v>
      </c>
      <c r="N17" s="198">
        <v>0</v>
      </c>
      <c r="O17" s="198">
        <v>0</v>
      </c>
      <c r="P17" s="198">
        <v>0</v>
      </c>
      <c r="Q17" s="199">
        <v>0</v>
      </c>
      <c r="R17" s="138">
        <v>0</v>
      </c>
      <c r="S17" s="240">
        <v>0</v>
      </c>
    </row>
    <row r="18" spans="1:19" ht="17.25" customHeight="1">
      <c r="A18" s="133" t="s">
        <v>100</v>
      </c>
      <c r="B18" s="134" t="s">
        <v>78</v>
      </c>
      <c r="C18" s="135" t="s">
        <v>101</v>
      </c>
      <c r="D18" s="160">
        <v>35337</v>
      </c>
      <c r="E18" s="137">
        <v>0</v>
      </c>
      <c r="F18" s="138">
        <v>35337</v>
      </c>
      <c r="G18" s="137">
        <v>0</v>
      </c>
      <c r="H18" s="138">
        <v>0</v>
      </c>
      <c r="I18" s="137">
        <v>0</v>
      </c>
      <c r="J18" s="160">
        <v>0</v>
      </c>
      <c r="K18" s="199">
        <v>0</v>
      </c>
      <c r="L18" s="138">
        <v>0</v>
      </c>
      <c r="M18" s="198">
        <v>0</v>
      </c>
      <c r="N18" s="198">
        <v>0</v>
      </c>
      <c r="O18" s="198">
        <v>0</v>
      </c>
      <c r="P18" s="198">
        <v>0</v>
      </c>
      <c r="Q18" s="199">
        <v>0</v>
      </c>
      <c r="R18" s="138">
        <v>0</v>
      </c>
      <c r="S18" s="240">
        <v>0</v>
      </c>
    </row>
    <row r="19" spans="1:19" ht="17.25" customHeight="1">
      <c r="A19" s="133" t="s">
        <v>102</v>
      </c>
      <c r="B19" s="134"/>
      <c r="C19" s="135" t="s">
        <v>103</v>
      </c>
      <c r="D19" s="160">
        <v>3831395</v>
      </c>
      <c r="E19" s="137">
        <v>0</v>
      </c>
      <c r="F19" s="138">
        <v>3831395</v>
      </c>
      <c r="G19" s="137">
        <v>0</v>
      </c>
      <c r="H19" s="138">
        <v>0</v>
      </c>
      <c r="I19" s="137">
        <v>0</v>
      </c>
      <c r="J19" s="160">
        <v>0</v>
      </c>
      <c r="K19" s="199">
        <v>0</v>
      </c>
      <c r="L19" s="138">
        <v>0</v>
      </c>
      <c r="M19" s="198">
        <v>0</v>
      </c>
      <c r="N19" s="198">
        <v>0</v>
      </c>
      <c r="O19" s="198">
        <v>0</v>
      </c>
      <c r="P19" s="198">
        <v>0</v>
      </c>
      <c r="Q19" s="199">
        <v>0</v>
      </c>
      <c r="R19" s="138">
        <v>0</v>
      </c>
      <c r="S19" s="240">
        <v>0</v>
      </c>
    </row>
    <row r="20" spans="1:19" ht="17.25" customHeight="1">
      <c r="A20" s="133" t="s">
        <v>104</v>
      </c>
      <c r="B20" s="134"/>
      <c r="C20" s="135" t="s">
        <v>105</v>
      </c>
      <c r="D20" s="160">
        <v>3831395</v>
      </c>
      <c r="E20" s="137">
        <v>0</v>
      </c>
      <c r="F20" s="138">
        <v>3831395</v>
      </c>
      <c r="G20" s="137">
        <v>0</v>
      </c>
      <c r="H20" s="138">
        <v>0</v>
      </c>
      <c r="I20" s="137">
        <v>0</v>
      </c>
      <c r="J20" s="160">
        <v>0</v>
      </c>
      <c r="K20" s="199">
        <v>0</v>
      </c>
      <c r="L20" s="138">
        <v>0</v>
      </c>
      <c r="M20" s="198">
        <v>0</v>
      </c>
      <c r="N20" s="198">
        <v>0</v>
      </c>
      <c r="O20" s="198">
        <v>0</v>
      </c>
      <c r="P20" s="198">
        <v>0</v>
      </c>
      <c r="Q20" s="199">
        <v>0</v>
      </c>
      <c r="R20" s="138">
        <v>0</v>
      </c>
      <c r="S20" s="240">
        <v>0</v>
      </c>
    </row>
    <row r="21" spans="1:19" ht="17.25" customHeight="1">
      <c r="A21" s="133" t="s">
        <v>106</v>
      </c>
      <c r="B21" s="134" t="s">
        <v>78</v>
      </c>
      <c r="C21" s="135" t="s">
        <v>107</v>
      </c>
      <c r="D21" s="160">
        <v>3024395</v>
      </c>
      <c r="E21" s="137">
        <v>0</v>
      </c>
      <c r="F21" s="138">
        <v>3024395</v>
      </c>
      <c r="G21" s="137">
        <v>0</v>
      </c>
      <c r="H21" s="138">
        <v>0</v>
      </c>
      <c r="I21" s="137">
        <v>0</v>
      </c>
      <c r="J21" s="160">
        <v>0</v>
      </c>
      <c r="K21" s="199">
        <v>0</v>
      </c>
      <c r="L21" s="138">
        <v>0</v>
      </c>
      <c r="M21" s="198">
        <v>0</v>
      </c>
      <c r="N21" s="198">
        <v>0</v>
      </c>
      <c r="O21" s="198">
        <v>0</v>
      </c>
      <c r="P21" s="198">
        <v>0</v>
      </c>
      <c r="Q21" s="199">
        <v>0</v>
      </c>
      <c r="R21" s="138">
        <v>0</v>
      </c>
      <c r="S21" s="240">
        <v>0</v>
      </c>
    </row>
    <row r="22" spans="1:19" ht="17.25" customHeight="1">
      <c r="A22" s="133" t="s">
        <v>108</v>
      </c>
      <c r="B22" s="134" t="s">
        <v>78</v>
      </c>
      <c r="C22" s="135" t="s">
        <v>109</v>
      </c>
      <c r="D22" s="160">
        <v>807000</v>
      </c>
      <c r="E22" s="137">
        <v>0</v>
      </c>
      <c r="F22" s="138">
        <v>807000</v>
      </c>
      <c r="G22" s="137">
        <v>0</v>
      </c>
      <c r="H22" s="138">
        <v>0</v>
      </c>
      <c r="I22" s="137">
        <v>0</v>
      </c>
      <c r="J22" s="160">
        <v>0</v>
      </c>
      <c r="K22" s="199">
        <v>0</v>
      </c>
      <c r="L22" s="138">
        <v>0</v>
      </c>
      <c r="M22" s="198">
        <v>0</v>
      </c>
      <c r="N22" s="198">
        <v>0</v>
      </c>
      <c r="O22" s="198">
        <v>0</v>
      </c>
      <c r="P22" s="198">
        <v>0</v>
      </c>
      <c r="Q22" s="199">
        <v>0</v>
      </c>
      <c r="R22" s="138">
        <v>0</v>
      </c>
      <c r="S22" s="240">
        <v>0</v>
      </c>
    </row>
    <row r="23" spans="1:19" ht="17.25" customHeight="1">
      <c r="A23" s="133" t="s">
        <v>110</v>
      </c>
      <c r="B23" s="134"/>
      <c r="C23" s="135" t="s">
        <v>111</v>
      </c>
      <c r="D23" s="160">
        <v>285084</v>
      </c>
      <c r="E23" s="137">
        <v>0</v>
      </c>
      <c r="F23" s="138">
        <v>285084</v>
      </c>
      <c r="G23" s="137">
        <v>0</v>
      </c>
      <c r="H23" s="138">
        <v>0</v>
      </c>
      <c r="I23" s="137">
        <v>0</v>
      </c>
      <c r="J23" s="160">
        <v>0</v>
      </c>
      <c r="K23" s="199">
        <v>0</v>
      </c>
      <c r="L23" s="138">
        <v>0</v>
      </c>
      <c r="M23" s="198">
        <v>0</v>
      </c>
      <c r="N23" s="198">
        <v>0</v>
      </c>
      <c r="O23" s="198">
        <v>0</v>
      </c>
      <c r="P23" s="198">
        <v>0</v>
      </c>
      <c r="Q23" s="199">
        <v>0</v>
      </c>
      <c r="R23" s="138">
        <v>0</v>
      </c>
      <c r="S23" s="240">
        <v>0</v>
      </c>
    </row>
    <row r="24" spans="1:19" ht="17.25" customHeight="1">
      <c r="A24" s="133" t="s">
        <v>112</v>
      </c>
      <c r="B24" s="134"/>
      <c r="C24" s="135" t="s">
        <v>113</v>
      </c>
      <c r="D24" s="160">
        <v>285084</v>
      </c>
      <c r="E24" s="137">
        <v>0</v>
      </c>
      <c r="F24" s="138">
        <v>285084</v>
      </c>
      <c r="G24" s="137">
        <v>0</v>
      </c>
      <c r="H24" s="138">
        <v>0</v>
      </c>
      <c r="I24" s="137">
        <v>0</v>
      </c>
      <c r="J24" s="160">
        <v>0</v>
      </c>
      <c r="K24" s="199">
        <v>0</v>
      </c>
      <c r="L24" s="138">
        <v>0</v>
      </c>
      <c r="M24" s="198">
        <v>0</v>
      </c>
      <c r="N24" s="198">
        <v>0</v>
      </c>
      <c r="O24" s="198">
        <v>0</v>
      </c>
      <c r="P24" s="198">
        <v>0</v>
      </c>
      <c r="Q24" s="199">
        <v>0</v>
      </c>
      <c r="R24" s="138">
        <v>0</v>
      </c>
      <c r="S24" s="240">
        <v>0</v>
      </c>
    </row>
    <row r="25" spans="1:19" ht="17.25" customHeight="1">
      <c r="A25" s="133" t="s">
        <v>114</v>
      </c>
      <c r="B25" s="134" t="s">
        <v>78</v>
      </c>
      <c r="C25" s="135" t="s">
        <v>115</v>
      </c>
      <c r="D25" s="160">
        <v>285084</v>
      </c>
      <c r="E25" s="137">
        <v>0</v>
      </c>
      <c r="F25" s="138">
        <v>285084</v>
      </c>
      <c r="G25" s="137">
        <v>0</v>
      </c>
      <c r="H25" s="138">
        <v>0</v>
      </c>
      <c r="I25" s="137">
        <v>0</v>
      </c>
      <c r="J25" s="160">
        <v>0</v>
      </c>
      <c r="K25" s="199">
        <v>0</v>
      </c>
      <c r="L25" s="138">
        <v>0</v>
      </c>
      <c r="M25" s="198">
        <v>0</v>
      </c>
      <c r="N25" s="198">
        <v>0</v>
      </c>
      <c r="O25" s="198">
        <v>0</v>
      </c>
      <c r="P25" s="198">
        <v>0</v>
      </c>
      <c r="Q25" s="199">
        <v>0</v>
      </c>
      <c r="R25" s="138">
        <v>0</v>
      </c>
      <c r="S25" s="240">
        <v>0</v>
      </c>
    </row>
    <row r="26" spans="1:19" ht="17.25" customHeight="1">
      <c r="A26" s="133" t="s">
        <v>116</v>
      </c>
      <c r="B26" s="134"/>
      <c r="C26" s="135" t="s">
        <v>117</v>
      </c>
      <c r="D26" s="160">
        <v>24081018</v>
      </c>
      <c r="E26" s="137">
        <v>0</v>
      </c>
      <c r="F26" s="138">
        <v>24081018</v>
      </c>
      <c r="G26" s="137">
        <v>0</v>
      </c>
      <c r="H26" s="138">
        <v>0</v>
      </c>
      <c r="I26" s="137">
        <v>0</v>
      </c>
      <c r="J26" s="160">
        <v>0</v>
      </c>
      <c r="K26" s="199">
        <v>0</v>
      </c>
      <c r="L26" s="138">
        <v>0</v>
      </c>
      <c r="M26" s="198">
        <v>0</v>
      </c>
      <c r="N26" s="198">
        <v>0</v>
      </c>
      <c r="O26" s="198">
        <v>0</v>
      </c>
      <c r="P26" s="198">
        <v>0</v>
      </c>
      <c r="Q26" s="199">
        <v>0</v>
      </c>
      <c r="R26" s="138">
        <v>0</v>
      </c>
      <c r="S26" s="240">
        <v>0</v>
      </c>
    </row>
    <row r="27" spans="1:19" ht="17.25" customHeight="1">
      <c r="A27" s="133" t="s">
        <v>86</v>
      </c>
      <c r="B27" s="134"/>
      <c r="C27" s="135" t="s">
        <v>87</v>
      </c>
      <c r="D27" s="160">
        <v>2266410</v>
      </c>
      <c r="E27" s="137">
        <v>0</v>
      </c>
      <c r="F27" s="138">
        <v>2266410</v>
      </c>
      <c r="G27" s="137">
        <v>0</v>
      </c>
      <c r="H27" s="138">
        <v>0</v>
      </c>
      <c r="I27" s="137">
        <v>0</v>
      </c>
      <c r="J27" s="160">
        <v>0</v>
      </c>
      <c r="K27" s="199">
        <v>0</v>
      </c>
      <c r="L27" s="138">
        <v>0</v>
      </c>
      <c r="M27" s="198">
        <v>0</v>
      </c>
      <c r="N27" s="198">
        <v>0</v>
      </c>
      <c r="O27" s="198">
        <v>0</v>
      </c>
      <c r="P27" s="198">
        <v>0</v>
      </c>
      <c r="Q27" s="199">
        <v>0</v>
      </c>
      <c r="R27" s="138">
        <v>0</v>
      </c>
      <c r="S27" s="240">
        <v>0</v>
      </c>
    </row>
    <row r="28" spans="1:19" ht="17.25" customHeight="1">
      <c r="A28" s="133" t="s">
        <v>88</v>
      </c>
      <c r="B28" s="134"/>
      <c r="C28" s="135" t="s">
        <v>89</v>
      </c>
      <c r="D28" s="160">
        <v>2266410</v>
      </c>
      <c r="E28" s="137">
        <v>0</v>
      </c>
      <c r="F28" s="138">
        <v>2266410</v>
      </c>
      <c r="G28" s="137">
        <v>0</v>
      </c>
      <c r="H28" s="138">
        <v>0</v>
      </c>
      <c r="I28" s="137">
        <v>0</v>
      </c>
      <c r="J28" s="160">
        <v>0</v>
      </c>
      <c r="K28" s="199">
        <v>0</v>
      </c>
      <c r="L28" s="138">
        <v>0</v>
      </c>
      <c r="M28" s="198">
        <v>0</v>
      </c>
      <c r="N28" s="198">
        <v>0</v>
      </c>
      <c r="O28" s="198">
        <v>0</v>
      </c>
      <c r="P28" s="198">
        <v>0</v>
      </c>
      <c r="Q28" s="199">
        <v>0</v>
      </c>
      <c r="R28" s="138">
        <v>0</v>
      </c>
      <c r="S28" s="240">
        <v>0</v>
      </c>
    </row>
    <row r="29" spans="1:19" ht="17.25" customHeight="1">
      <c r="A29" s="133" t="s">
        <v>90</v>
      </c>
      <c r="B29" s="134" t="s">
        <v>116</v>
      </c>
      <c r="C29" s="135" t="s">
        <v>91</v>
      </c>
      <c r="D29" s="160">
        <v>2266410</v>
      </c>
      <c r="E29" s="137">
        <v>0</v>
      </c>
      <c r="F29" s="138">
        <v>2266410</v>
      </c>
      <c r="G29" s="137">
        <v>0</v>
      </c>
      <c r="H29" s="138">
        <v>0</v>
      </c>
      <c r="I29" s="137">
        <v>0</v>
      </c>
      <c r="J29" s="160">
        <v>0</v>
      </c>
      <c r="K29" s="199">
        <v>0</v>
      </c>
      <c r="L29" s="138">
        <v>0</v>
      </c>
      <c r="M29" s="198">
        <v>0</v>
      </c>
      <c r="N29" s="198">
        <v>0</v>
      </c>
      <c r="O29" s="198">
        <v>0</v>
      </c>
      <c r="P29" s="198">
        <v>0</v>
      </c>
      <c r="Q29" s="199">
        <v>0</v>
      </c>
      <c r="R29" s="138">
        <v>0</v>
      </c>
      <c r="S29" s="240">
        <v>0</v>
      </c>
    </row>
    <row r="30" spans="1:19" ht="17.25" customHeight="1">
      <c r="A30" s="133" t="s">
        <v>92</v>
      </c>
      <c r="B30" s="134"/>
      <c r="C30" s="135" t="s">
        <v>93</v>
      </c>
      <c r="D30" s="160">
        <v>1244798</v>
      </c>
      <c r="E30" s="137">
        <v>0</v>
      </c>
      <c r="F30" s="138">
        <v>1244798</v>
      </c>
      <c r="G30" s="137">
        <v>0</v>
      </c>
      <c r="H30" s="138">
        <v>0</v>
      </c>
      <c r="I30" s="137">
        <v>0</v>
      </c>
      <c r="J30" s="160">
        <v>0</v>
      </c>
      <c r="K30" s="199">
        <v>0</v>
      </c>
      <c r="L30" s="138">
        <v>0</v>
      </c>
      <c r="M30" s="198">
        <v>0</v>
      </c>
      <c r="N30" s="198">
        <v>0</v>
      </c>
      <c r="O30" s="198">
        <v>0</v>
      </c>
      <c r="P30" s="198">
        <v>0</v>
      </c>
      <c r="Q30" s="199">
        <v>0</v>
      </c>
      <c r="R30" s="138">
        <v>0</v>
      </c>
      <c r="S30" s="240">
        <v>0</v>
      </c>
    </row>
    <row r="31" spans="1:19" ht="17.25" customHeight="1">
      <c r="A31" s="133" t="s">
        <v>94</v>
      </c>
      <c r="B31" s="134"/>
      <c r="C31" s="135" t="s">
        <v>95</v>
      </c>
      <c r="D31" s="160">
        <v>1244798</v>
      </c>
      <c r="E31" s="137">
        <v>0</v>
      </c>
      <c r="F31" s="138">
        <v>1244798</v>
      </c>
      <c r="G31" s="137">
        <v>0</v>
      </c>
      <c r="H31" s="138">
        <v>0</v>
      </c>
      <c r="I31" s="137">
        <v>0</v>
      </c>
      <c r="J31" s="160">
        <v>0</v>
      </c>
      <c r="K31" s="199">
        <v>0</v>
      </c>
      <c r="L31" s="138">
        <v>0</v>
      </c>
      <c r="M31" s="198">
        <v>0</v>
      </c>
      <c r="N31" s="198">
        <v>0</v>
      </c>
      <c r="O31" s="198">
        <v>0</v>
      </c>
      <c r="P31" s="198">
        <v>0</v>
      </c>
      <c r="Q31" s="199">
        <v>0</v>
      </c>
      <c r="R31" s="138">
        <v>0</v>
      </c>
      <c r="S31" s="240">
        <v>0</v>
      </c>
    </row>
    <row r="32" spans="1:19" ht="17.25" customHeight="1">
      <c r="A32" s="133" t="s">
        <v>98</v>
      </c>
      <c r="B32" s="134" t="s">
        <v>116</v>
      </c>
      <c r="C32" s="135" t="s">
        <v>99</v>
      </c>
      <c r="D32" s="160">
        <v>1244798</v>
      </c>
      <c r="E32" s="137">
        <v>0</v>
      </c>
      <c r="F32" s="138">
        <v>1244798</v>
      </c>
      <c r="G32" s="137">
        <v>0</v>
      </c>
      <c r="H32" s="138">
        <v>0</v>
      </c>
      <c r="I32" s="137">
        <v>0</v>
      </c>
      <c r="J32" s="160">
        <v>0</v>
      </c>
      <c r="K32" s="199">
        <v>0</v>
      </c>
      <c r="L32" s="138">
        <v>0</v>
      </c>
      <c r="M32" s="198">
        <v>0</v>
      </c>
      <c r="N32" s="198">
        <v>0</v>
      </c>
      <c r="O32" s="198">
        <v>0</v>
      </c>
      <c r="P32" s="198">
        <v>0</v>
      </c>
      <c r="Q32" s="199">
        <v>0</v>
      </c>
      <c r="R32" s="138">
        <v>0</v>
      </c>
      <c r="S32" s="240">
        <v>0</v>
      </c>
    </row>
    <row r="33" spans="1:19" ht="17.25" customHeight="1">
      <c r="A33" s="133" t="s">
        <v>102</v>
      </c>
      <c r="B33" s="134"/>
      <c r="C33" s="135" t="s">
        <v>103</v>
      </c>
      <c r="D33" s="160">
        <v>18870000</v>
      </c>
      <c r="E33" s="137">
        <v>0</v>
      </c>
      <c r="F33" s="138">
        <v>18870000</v>
      </c>
      <c r="G33" s="137">
        <v>0</v>
      </c>
      <c r="H33" s="138">
        <v>0</v>
      </c>
      <c r="I33" s="137">
        <v>0</v>
      </c>
      <c r="J33" s="160">
        <v>0</v>
      </c>
      <c r="K33" s="199">
        <v>0</v>
      </c>
      <c r="L33" s="138">
        <v>0</v>
      </c>
      <c r="M33" s="198">
        <v>0</v>
      </c>
      <c r="N33" s="198">
        <v>0</v>
      </c>
      <c r="O33" s="198">
        <v>0</v>
      </c>
      <c r="P33" s="198">
        <v>0</v>
      </c>
      <c r="Q33" s="199">
        <v>0</v>
      </c>
      <c r="R33" s="138">
        <v>0</v>
      </c>
      <c r="S33" s="240">
        <v>0</v>
      </c>
    </row>
    <row r="34" spans="1:19" ht="17.25" customHeight="1">
      <c r="A34" s="133" t="s">
        <v>104</v>
      </c>
      <c r="B34" s="134"/>
      <c r="C34" s="135" t="s">
        <v>105</v>
      </c>
      <c r="D34" s="160">
        <v>18870000</v>
      </c>
      <c r="E34" s="137">
        <v>0</v>
      </c>
      <c r="F34" s="138">
        <v>18870000</v>
      </c>
      <c r="G34" s="137">
        <v>0</v>
      </c>
      <c r="H34" s="138">
        <v>0</v>
      </c>
      <c r="I34" s="137">
        <v>0</v>
      </c>
      <c r="J34" s="160">
        <v>0</v>
      </c>
      <c r="K34" s="199">
        <v>0</v>
      </c>
      <c r="L34" s="138">
        <v>0</v>
      </c>
      <c r="M34" s="198">
        <v>0</v>
      </c>
      <c r="N34" s="198">
        <v>0</v>
      </c>
      <c r="O34" s="198">
        <v>0</v>
      </c>
      <c r="P34" s="198">
        <v>0</v>
      </c>
      <c r="Q34" s="199">
        <v>0</v>
      </c>
      <c r="R34" s="138">
        <v>0</v>
      </c>
      <c r="S34" s="240">
        <v>0</v>
      </c>
    </row>
    <row r="35" spans="1:19" ht="17.25" customHeight="1">
      <c r="A35" s="133" t="s">
        <v>118</v>
      </c>
      <c r="B35" s="134" t="s">
        <v>116</v>
      </c>
      <c r="C35" s="135" t="s">
        <v>119</v>
      </c>
      <c r="D35" s="160">
        <v>18870000</v>
      </c>
      <c r="E35" s="137">
        <v>0</v>
      </c>
      <c r="F35" s="138">
        <v>18870000</v>
      </c>
      <c r="G35" s="137">
        <v>0</v>
      </c>
      <c r="H35" s="138">
        <v>0</v>
      </c>
      <c r="I35" s="137">
        <v>0</v>
      </c>
      <c r="J35" s="160">
        <v>0</v>
      </c>
      <c r="K35" s="199">
        <v>0</v>
      </c>
      <c r="L35" s="138">
        <v>0</v>
      </c>
      <c r="M35" s="198">
        <v>0</v>
      </c>
      <c r="N35" s="198">
        <v>0</v>
      </c>
      <c r="O35" s="198">
        <v>0</v>
      </c>
      <c r="P35" s="198">
        <v>0</v>
      </c>
      <c r="Q35" s="199">
        <v>0</v>
      </c>
      <c r="R35" s="138">
        <v>0</v>
      </c>
      <c r="S35" s="240">
        <v>0</v>
      </c>
    </row>
    <row r="36" spans="1:19" ht="17.25" customHeight="1">
      <c r="A36" s="133" t="s">
        <v>110</v>
      </c>
      <c r="B36" s="134"/>
      <c r="C36" s="135" t="s">
        <v>111</v>
      </c>
      <c r="D36" s="160">
        <v>1699810</v>
      </c>
      <c r="E36" s="137">
        <v>0</v>
      </c>
      <c r="F36" s="138">
        <v>1699810</v>
      </c>
      <c r="G36" s="137">
        <v>0</v>
      </c>
      <c r="H36" s="138">
        <v>0</v>
      </c>
      <c r="I36" s="137">
        <v>0</v>
      </c>
      <c r="J36" s="160">
        <v>0</v>
      </c>
      <c r="K36" s="199">
        <v>0</v>
      </c>
      <c r="L36" s="138">
        <v>0</v>
      </c>
      <c r="M36" s="198">
        <v>0</v>
      </c>
      <c r="N36" s="198">
        <v>0</v>
      </c>
      <c r="O36" s="198">
        <v>0</v>
      </c>
      <c r="P36" s="198">
        <v>0</v>
      </c>
      <c r="Q36" s="199">
        <v>0</v>
      </c>
      <c r="R36" s="138">
        <v>0</v>
      </c>
      <c r="S36" s="240">
        <v>0</v>
      </c>
    </row>
    <row r="37" spans="1:19" ht="17.25" customHeight="1">
      <c r="A37" s="133" t="s">
        <v>112</v>
      </c>
      <c r="B37" s="134"/>
      <c r="C37" s="135" t="s">
        <v>113</v>
      </c>
      <c r="D37" s="160">
        <v>1699810</v>
      </c>
      <c r="E37" s="137">
        <v>0</v>
      </c>
      <c r="F37" s="138">
        <v>1699810</v>
      </c>
      <c r="G37" s="137">
        <v>0</v>
      </c>
      <c r="H37" s="138">
        <v>0</v>
      </c>
      <c r="I37" s="137">
        <v>0</v>
      </c>
      <c r="J37" s="160">
        <v>0</v>
      </c>
      <c r="K37" s="199">
        <v>0</v>
      </c>
      <c r="L37" s="138">
        <v>0</v>
      </c>
      <c r="M37" s="198">
        <v>0</v>
      </c>
      <c r="N37" s="198">
        <v>0</v>
      </c>
      <c r="O37" s="198">
        <v>0</v>
      </c>
      <c r="P37" s="198">
        <v>0</v>
      </c>
      <c r="Q37" s="199">
        <v>0</v>
      </c>
      <c r="R37" s="138">
        <v>0</v>
      </c>
      <c r="S37" s="240">
        <v>0</v>
      </c>
    </row>
    <row r="38" spans="1:19" ht="17.25" customHeight="1">
      <c r="A38" s="133" t="s">
        <v>114</v>
      </c>
      <c r="B38" s="134" t="s">
        <v>116</v>
      </c>
      <c r="C38" s="135" t="s">
        <v>115</v>
      </c>
      <c r="D38" s="160">
        <v>1699810</v>
      </c>
      <c r="E38" s="137">
        <v>0</v>
      </c>
      <c r="F38" s="138">
        <v>1699810</v>
      </c>
      <c r="G38" s="137">
        <v>0</v>
      </c>
      <c r="H38" s="138">
        <v>0</v>
      </c>
      <c r="I38" s="137">
        <v>0</v>
      </c>
      <c r="J38" s="160">
        <v>0</v>
      </c>
      <c r="K38" s="199">
        <v>0</v>
      </c>
      <c r="L38" s="138">
        <v>0</v>
      </c>
      <c r="M38" s="198">
        <v>0</v>
      </c>
      <c r="N38" s="198">
        <v>0</v>
      </c>
      <c r="O38" s="198">
        <v>0</v>
      </c>
      <c r="P38" s="198">
        <v>0</v>
      </c>
      <c r="Q38" s="199">
        <v>0</v>
      </c>
      <c r="R38" s="138">
        <v>0</v>
      </c>
      <c r="S38" s="240">
        <v>0</v>
      </c>
    </row>
    <row r="39" spans="1:19" ht="17.25" customHeight="1">
      <c r="A39" s="133" t="s">
        <v>120</v>
      </c>
      <c r="B39" s="134"/>
      <c r="C39" s="135" t="s">
        <v>121</v>
      </c>
      <c r="D39" s="160">
        <v>2188444</v>
      </c>
      <c r="E39" s="137">
        <v>0</v>
      </c>
      <c r="F39" s="138">
        <v>2188444</v>
      </c>
      <c r="G39" s="137">
        <v>0</v>
      </c>
      <c r="H39" s="138">
        <v>0</v>
      </c>
      <c r="I39" s="137">
        <v>0</v>
      </c>
      <c r="J39" s="160">
        <v>0</v>
      </c>
      <c r="K39" s="199">
        <v>0</v>
      </c>
      <c r="L39" s="138">
        <v>0</v>
      </c>
      <c r="M39" s="198">
        <v>0</v>
      </c>
      <c r="N39" s="198">
        <v>0</v>
      </c>
      <c r="O39" s="198">
        <v>0</v>
      </c>
      <c r="P39" s="198">
        <v>0</v>
      </c>
      <c r="Q39" s="199">
        <v>0</v>
      </c>
      <c r="R39" s="138">
        <v>0</v>
      </c>
      <c r="S39" s="240">
        <v>0</v>
      </c>
    </row>
    <row r="40" spans="1:19" ht="17.25" customHeight="1">
      <c r="A40" s="133" t="s">
        <v>86</v>
      </c>
      <c r="B40" s="134"/>
      <c r="C40" s="135" t="s">
        <v>87</v>
      </c>
      <c r="D40" s="160">
        <v>200355</v>
      </c>
      <c r="E40" s="137">
        <v>0</v>
      </c>
      <c r="F40" s="138">
        <v>200355</v>
      </c>
      <c r="G40" s="137">
        <v>0</v>
      </c>
      <c r="H40" s="138">
        <v>0</v>
      </c>
      <c r="I40" s="137">
        <v>0</v>
      </c>
      <c r="J40" s="160">
        <v>0</v>
      </c>
      <c r="K40" s="199">
        <v>0</v>
      </c>
      <c r="L40" s="138">
        <v>0</v>
      </c>
      <c r="M40" s="198">
        <v>0</v>
      </c>
      <c r="N40" s="198">
        <v>0</v>
      </c>
      <c r="O40" s="198">
        <v>0</v>
      </c>
      <c r="P40" s="198">
        <v>0</v>
      </c>
      <c r="Q40" s="199">
        <v>0</v>
      </c>
      <c r="R40" s="138">
        <v>0</v>
      </c>
      <c r="S40" s="240">
        <v>0</v>
      </c>
    </row>
    <row r="41" spans="1:19" ht="17.25" customHeight="1">
      <c r="A41" s="133" t="s">
        <v>88</v>
      </c>
      <c r="B41" s="134"/>
      <c r="C41" s="135" t="s">
        <v>89</v>
      </c>
      <c r="D41" s="160">
        <v>200355</v>
      </c>
      <c r="E41" s="137">
        <v>0</v>
      </c>
      <c r="F41" s="138">
        <v>200355</v>
      </c>
      <c r="G41" s="137">
        <v>0</v>
      </c>
      <c r="H41" s="138">
        <v>0</v>
      </c>
      <c r="I41" s="137">
        <v>0</v>
      </c>
      <c r="J41" s="160">
        <v>0</v>
      </c>
      <c r="K41" s="199">
        <v>0</v>
      </c>
      <c r="L41" s="138">
        <v>0</v>
      </c>
      <c r="M41" s="198">
        <v>0</v>
      </c>
      <c r="N41" s="198">
        <v>0</v>
      </c>
      <c r="O41" s="198">
        <v>0</v>
      </c>
      <c r="P41" s="198">
        <v>0</v>
      </c>
      <c r="Q41" s="199">
        <v>0</v>
      </c>
      <c r="R41" s="138">
        <v>0</v>
      </c>
      <c r="S41" s="240">
        <v>0</v>
      </c>
    </row>
    <row r="42" spans="1:19" ht="17.25" customHeight="1">
      <c r="A42" s="133" t="s">
        <v>90</v>
      </c>
      <c r="B42" s="134" t="s">
        <v>120</v>
      </c>
      <c r="C42" s="135" t="s">
        <v>91</v>
      </c>
      <c r="D42" s="160">
        <v>200355</v>
      </c>
      <c r="E42" s="137">
        <v>0</v>
      </c>
      <c r="F42" s="138">
        <v>200355</v>
      </c>
      <c r="G42" s="137">
        <v>0</v>
      </c>
      <c r="H42" s="138">
        <v>0</v>
      </c>
      <c r="I42" s="137">
        <v>0</v>
      </c>
      <c r="J42" s="160">
        <v>0</v>
      </c>
      <c r="K42" s="199">
        <v>0</v>
      </c>
      <c r="L42" s="138">
        <v>0</v>
      </c>
      <c r="M42" s="198">
        <v>0</v>
      </c>
      <c r="N42" s="198">
        <v>0</v>
      </c>
      <c r="O42" s="198">
        <v>0</v>
      </c>
      <c r="P42" s="198">
        <v>0</v>
      </c>
      <c r="Q42" s="199">
        <v>0</v>
      </c>
      <c r="R42" s="138">
        <v>0</v>
      </c>
      <c r="S42" s="240">
        <v>0</v>
      </c>
    </row>
    <row r="43" spans="1:19" ht="17.25" customHeight="1">
      <c r="A43" s="133" t="s">
        <v>92</v>
      </c>
      <c r="B43" s="134"/>
      <c r="C43" s="135" t="s">
        <v>93</v>
      </c>
      <c r="D43" s="160">
        <v>117938</v>
      </c>
      <c r="E43" s="137">
        <v>0</v>
      </c>
      <c r="F43" s="138">
        <v>117938</v>
      </c>
      <c r="G43" s="137">
        <v>0</v>
      </c>
      <c r="H43" s="138">
        <v>0</v>
      </c>
      <c r="I43" s="137">
        <v>0</v>
      </c>
      <c r="J43" s="160">
        <v>0</v>
      </c>
      <c r="K43" s="199">
        <v>0</v>
      </c>
      <c r="L43" s="138">
        <v>0</v>
      </c>
      <c r="M43" s="198">
        <v>0</v>
      </c>
      <c r="N43" s="198">
        <v>0</v>
      </c>
      <c r="O43" s="198">
        <v>0</v>
      </c>
      <c r="P43" s="198">
        <v>0</v>
      </c>
      <c r="Q43" s="199">
        <v>0</v>
      </c>
      <c r="R43" s="138">
        <v>0</v>
      </c>
      <c r="S43" s="240">
        <v>0</v>
      </c>
    </row>
    <row r="44" spans="1:19" ht="17.25" customHeight="1">
      <c r="A44" s="133" t="s">
        <v>94</v>
      </c>
      <c r="B44" s="134"/>
      <c r="C44" s="135" t="s">
        <v>95</v>
      </c>
      <c r="D44" s="160">
        <v>117938</v>
      </c>
      <c r="E44" s="137">
        <v>0</v>
      </c>
      <c r="F44" s="138">
        <v>117938</v>
      </c>
      <c r="G44" s="137">
        <v>0</v>
      </c>
      <c r="H44" s="138">
        <v>0</v>
      </c>
      <c r="I44" s="137">
        <v>0</v>
      </c>
      <c r="J44" s="160">
        <v>0</v>
      </c>
      <c r="K44" s="199">
        <v>0</v>
      </c>
      <c r="L44" s="138">
        <v>0</v>
      </c>
      <c r="M44" s="198">
        <v>0</v>
      </c>
      <c r="N44" s="198">
        <v>0</v>
      </c>
      <c r="O44" s="198">
        <v>0</v>
      </c>
      <c r="P44" s="198">
        <v>0</v>
      </c>
      <c r="Q44" s="199">
        <v>0</v>
      </c>
      <c r="R44" s="138">
        <v>0</v>
      </c>
      <c r="S44" s="240">
        <v>0</v>
      </c>
    </row>
    <row r="45" spans="1:19" ht="17.25" customHeight="1">
      <c r="A45" s="133" t="s">
        <v>96</v>
      </c>
      <c r="B45" s="134" t="s">
        <v>120</v>
      </c>
      <c r="C45" s="135" t="s">
        <v>97</v>
      </c>
      <c r="D45" s="160">
        <v>31845</v>
      </c>
      <c r="E45" s="137">
        <v>0</v>
      </c>
      <c r="F45" s="138">
        <v>31845</v>
      </c>
      <c r="G45" s="137">
        <v>0</v>
      </c>
      <c r="H45" s="138">
        <v>0</v>
      </c>
      <c r="I45" s="137">
        <v>0</v>
      </c>
      <c r="J45" s="160">
        <v>0</v>
      </c>
      <c r="K45" s="199">
        <v>0</v>
      </c>
      <c r="L45" s="138">
        <v>0</v>
      </c>
      <c r="M45" s="198">
        <v>0</v>
      </c>
      <c r="N45" s="198">
        <v>0</v>
      </c>
      <c r="O45" s="198">
        <v>0</v>
      </c>
      <c r="P45" s="198">
        <v>0</v>
      </c>
      <c r="Q45" s="199">
        <v>0</v>
      </c>
      <c r="R45" s="138">
        <v>0</v>
      </c>
      <c r="S45" s="240">
        <v>0</v>
      </c>
    </row>
    <row r="46" spans="1:19" ht="17.25" customHeight="1">
      <c r="A46" s="133" t="s">
        <v>98</v>
      </c>
      <c r="B46" s="134" t="s">
        <v>120</v>
      </c>
      <c r="C46" s="135" t="s">
        <v>99</v>
      </c>
      <c r="D46" s="160">
        <v>78640</v>
      </c>
      <c r="E46" s="137">
        <v>0</v>
      </c>
      <c r="F46" s="138">
        <v>78640</v>
      </c>
      <c r="G46" s="137">
        <v>0</v>
      </c>
      <c r="H46" s="138">
        <v>0</v>
      </c>
      <c r="I46" s="137">
        <v>0</v>
      </c>
      <c r="J46" s="160">
        <v>0</v>
      </c>
      <c r="K46" s="199">
        <v>0</v>
      </c>
      <c r="L46" s="138">
        <v>0</v>
      </c>
      <c r="M46" s="198">
        <v>0</v>
      </c>
      <c r="N46" s="198">
        <v>0</v>
      </c>
      <c r="O46" s="198">
        <v>0</v>
      </c>
      <c r="P46" s="198">
        <v>0</v>
      </c>
      <c r="Q46" s="199">
        <v>0</v>
      </c>
      <c r="R46" s="138">
        <v>0</v>
      </c>
      <c r="S46" s="240">
        <v>0</v>
      </c>
    </row>
    <row r="47" spans="1:19" ht="17.25" customHeight="1">
      <c r="A47" s="133" t="s">
        <v>100</v>
      </c>
      <c r="B47" s="134" t="s">
        <v>120</v>
      </c>
      <c r="C47" s="135" t="s">
        <v>101</v>
      </c>
      <c r="D47" s="160">
        <v>7453</v>
      </c>
      <c r="E47" s="137">
        <v>0</v>
      </c>
      <c r="F47" s="138">
        <v>7453</v>
      </c>
      <c r="G47" s="137">
        <v>0</v>
      </c>
      <c r="H47" s="138">
        <v>0</v>
      </c>
      <c r="I47" s="137">
        <v>0</v>
      </c>
      <c r="J47" s="160">
        <v>0</v>
      </c>
      <c r="K47" s="199">
        <v>0</v>
      </c>
      <c r="L47" s="138">
        <v>0</v>
      </c>
      <c r="M47" s="198">
        <v>0</v>
      </c>
      <c r="N47" s="198">
        <v>0</v>
      </c>
      <c r="O47" s="198">
        <v>0</v>
      </c>
      <c r="P47" s="198">
        <v>0</v>
      </c>
      <c r="Q47" s="199">
        <v>0</v>
      </c>
      <c r="R47" s="138">
        <v>0</v>
      </c>
      <c r="S47" s="240">
        <v>0</v>
      </c>
    </row>
    <row r="48" spans="1:19" ht="17.25" customHeight="1">
      <c r="A48" s="133" t="s">
        <v>102</v>
      </c>
      <c r="B48" s="134"/>
      <c r="C48" s="135" t="s">
        <v>103</v>
      </c>
      <c r="D48" s="160">
        <v>1719886</v>
      </c>
      <c r="E48" s="137">
        <v>0</v>
      </c>
      <c r="F48" s="138">
        <v>1719886</v>
      </c>
      <c r="G48" s="137">
        <v>0</v>
      </c>
      <c r="H48" s="138">
        <v>0</v>
      </c>
      <c r="I48" s="137">
        <v>0</v>
      </c>
      <c r="J48" s="160">
        <v>0</v>
      </c>
      <c r="K48" s="199">
        <v>0</v>
      </c>
      <c r="L48" s="138">
        <v>0</v>
      </c>
      <c r="M48" s="198">
        <v>0</v>
      </c>
      <c r="N48" s="198">
        <v>0</v>
      </c>
      <c r="O48" s="198">
        <v>0</v>
      </c>
      <c r="P48" s="198">
        <v>0</v>
      </c>
      <c r="Q48" s="199">
        <v>0</v>
      </c>
      <c r="R48" s="138">
        <v>0</v>
      </c>
      <c r="S48" s="240">
        <v>0</v>
      </c>
    </row>
    <row r="49" spans="1:19" ht="17.25" customHeight="1">
      <c r="A49" s="133" t="s">
        <v>104</v>
      </c>
      <c r="B49" s="134"/>
      <c r="C49" s="135" t="s">
        <v>105</v>
      </c>
      <c r="D49" s="160">
        <v>1719886</v>
      </c>
      <c r="E49" s="137">
        <v>0</v>
      </c>
      <c r="F49" s="138">
        <v>1719886</v>
      </c>
      <c r="G49" s="137">
        <v>0</v>
      </c>
      <c r="H49" s="138">
        <v>0</v>
      </c>
      <c r="I49" s="137">
        <v>0</v>
      </c>
      <c r="J49" s="160">
        <v>0</v>
      </c>
      <c r="K49" s="199">
        <v>0</v>
      </c>
      <c r="L49" s="138">
        <v>0</v>
      </c>
      <c r="M49" s="198">
        <v>0</v>
      </c>
      <c r="N49" s="198">
        <v>0</v>
      </c>
      <c r="O49" s="198">
        <v>0</v>
      </c>
      <c r="P49" s="198">
        <v>0</v>
      </c>
      <c r="Q49" s="199">
        <v>0</v>
      </c>
      <c r="R49" s="138">
        <v>0</v>
      </c>
      <c r="S49" s="240">
        <v>0</v>
      </c>
    </row>
    <row r="50" spans="1:19" ht="17.25" customHeight="1">
      <c r="A50" s="133" t="s">
        <v>122</v>
      </c>
      <c r="B50" s="134" t="s">
        <v>120</v>
      </c>
      <c r="C50" s="135" t="s">
        <v>123</v>
      </c>
      <c r="D50" s="160">
        <v>1719886</v>
      </c>
      <c r="E50" s="137">
        <v>0</v>
      </c>
      <c r="F50" s="138">
        <v>1719886</v>
      </c>
      <c r="G50" s="137">
        <v>0</v>
      </c>
      <c r="H50" s="138">
        <v>0</v>
      </c>
      <c r="I50" s="137">
        <v>0</v>
      </c>
      <c r="J50" s="160">
        <v>0</v>
      </c>
      <c r="K50" s="199">
        <v>0</v>
      </c>
      <c r="L50" s="138">
        <v>0</v>
      </c>
      <c r="M50" s="198">
        <v>0</v>
      </c>
      <c r="N50" s="198">
        <v>0</v>
      </c>
      <c r="O50" s="198">
        <v>0</v>
      </c>
      <c r="P50" s="198">
        <v>0</v>
      </c>
      <c r="Q50" s="199">
        <v>0</v>
      </c>
      <c r="R50" s="138">
        <v>0</v>
      </c>
      <c r="S50" s="240">
        <v>0</v>
      </c>
    </row>
    <row r="51" spans="1:19" ht="17.25" customHeight="1">
      <c r="A51" s="133" t="s">
        <v>110</v>
      </c>
      <c r="B51" s="134"/>
      <c r="C51" s="135" t="s">
        <v>111</v>
      </c>
      <c r="D51" s="160">
        <v>150265</v>
      </c>
      <c r="E51" s="137">
        <v>0</v>
      </c>
      <c r="F51" s="138">
        <v>150265</v>
      </c>
      <c r="G51" s="137">
        <v>0</v>
      </c>
      <c r="H51" s="138">
        <v>0</v>
      </c>
      <c r="I51" s="137">
        <v>0</v>
      </c>
      <c r="J51" s="160">
        <v>0</v>
      </c>
      <c r="K51" s="199">
        <v>0</v>
      </c>
      <c r="L51" s="138">
        <v>0</v>
      </c>
      <c r="M51" s="198">
        <v>0</v>
      </c>
      <c r="N51" s="198">
        <v>0</v>
      </c>
      <c r="O51" s="198">
        <v>0</v>
      </c>
      <c r="P51" s="198">
        <v>0</v>
      </c>
      <c r="Q51" s="199">
        <v>0</v>
      </c>
      <c r="R51" s="138">
        <v>0</v>
      </c>
      <c r="S51" s="240">
        <v>0</v>
      </c>
    </row>
    <row r="52" spans="1:19" ht="17.25" customHeight="1">
      <c r="A52" s="133" t="s">
        <v>112</v>
      </c>
      <c r="B52" s="134"/>
      <c r="C52" s="135" t="s">
        <v>113</v>
      </c>
      <c r="D52" s="160">
        <v>150265</v>
      </c>
      <c r="E52" s="137">
        <v>0</v>
      </c>
      <c r="F52" s="138">
        <v>150265</v>
      </c>
      <c r="G52" s="137">
        <v>0</v>
      </c>
      <c r="H52" s="138">
        <v>0</v>
      </c>
      <c r="I52" s="137">
        <v>0</v>
      </c>
      <c r="J52" s="160">
        <v>0</v>
      </c>
      <c r="K52" s="199">
        <v>0</v>
      </c>
      <c r="L52" s="138">
        <v>0</v>
      </c>
      <c r="M52" s="198">
        <v>0</v>
      </c>
      <c r="N52" s="198">
        <v>0</v>
      </c>
      <c r="O52" s="198">
        <v>0</v>
      </c>
      <c r="P52" s="198">
        <v>0</v>
      </c>
      <c r="Q52" s="199">
        <v>0</v>
      </c>
      <c r="R52" s="138">
        <v>0</v>
      </c>
      <c r="S52" s="240">
        <v>0</v>
      </c>
    </row>
    <row r="53" spans="1:19" ht="17.25" customHeight="1">
      <c r="A53" s="133" t="s">
        <v>114</v>
      </c>
      <c r="B53" s="134" t="s">
        <v>120</v>
      </c>
      <c r="C53" s="135" t="s">
        <v>115</v>
      </c>
      <c r="D53" s="160">
        <v>150265</v>
      </c>
      <c r="E53" s="137">
        <v>0</v>
      </c>
      <c r="F53" s="138">
        <v>150265</v>
      </c>
      <c r="G53" s="137">
        <v>0</v>
      </c>
      <c r="H53" s="138">
        <v>0</v>
      </c>
      <c r="I53" s="137">
        <v>0</v>
      </c>
      <c r="J53" s="160">
        <v>0</v>
      </c>
      <c r="K53" s="199">
        <v>0</v>
      </c>
      <c r="L53" s="138">
        <v>0</v>
      </c>
      <c r="M53" s="198">
        <v>0</v>
      </c>
      <c r="N53" s="198">
        <v>0</v>
      </c>
      <c r="O53" s="198">
        <v>0</v>
      </c>
      <c r="P53" s="198">
        <v>0</v>
      </c>
      <c r="Q53" s="199">
        <v>0</v>
      </c>
      <c r="R53" s="138">
        <v>0</v>
      </c>
      <c r="S53" s="240">
        <v>0</v>
      </c>
    </row>
    <row r="54" spans="1:19" ht="17.25" customHeight="1">
      <c r="A54" s="133" t="s">
        <v>124</v>
      </c>
      <c r="B54" s="134"/>
      <c r="C54" s="135" t="s">
        <v>125</v>
      </c>
      <c r="D54" s="160">
        <v>3278265</v>
      </c>
      <c r="E54" s="137">
        <v>0</v>
      </c>
      <c r="F54" s="138">
        <v>3278265</v>
      </c>
      <c r="G54" s="137">
        <v>0</v>
      </c>
      <c r="H54" s="138">
        <v>0</v>
      </c>
      <c r="I54" s="137">
        <v>0</v>
      </c>
      <c r="J54" s="160">
        <v>0</v>
      </c>
      <c r="K54" s="199">
        <v>0</v>
      </c>
      <c r="L54" s="138">
        <v>0</v>
      </c>
      <c r="M54" s="198">
        <v>0</v>
      </c>
      <c r="N54" s="198">
        <v>0</v>
      </c>
      <c r="O54" s="198">
        <v>0</v>
      </c>
      <c r="P54" s="198">
        <v>0</v>
      </c>
      <c r="Q54" s="199">
        <v>0</v>
      </c>
      <c r="R54" s="138">
        <v>0</v>
      </c>
      <c r="S54" s="240">
        <v>0</v>
      </c>
    </row>
    <row r="55" spans="1:19" ht="17.25" customHeight="1">
      <c r="A55" s="133" t="s">
        <v>86</v>
      </c>
      <c r="B55" s="134"/>
      <c r="C55" s="135" t="s">
        <v>87</v>
      </c>
      <c r="D55" s="160">
        <v>267184</v>
      </c>
      <c r="E55" s="137">
        <v>0</v>
      </c>
      <c r="F55" s="138">
        <v>267184</v>
      </c>
      <c r="G55" s="137">
        <v>0</v>
      </c>
      <c r="H55" s="138">
        <v>0</v>
      </c>
      <c r="I55" s="137">
        <v>0</v>
      </c>
      <c r="J55" s="160">
        <v>0</v>
      </c>
      <c r="K55" s="199">
        <v>0</v>
      </c>
      <c r="L55" s="138">
        <v>0</v>
      </c>
      <c r="M55" s="198">
        <v>0</v>
      </c>
      <c r="N55" s="198">
        <v>0</v>
      </c>
      <c r="O55" s="198">
        <v>0</v>
      </c>
      <c r="P55" s="198">
        <v>0</v>
      </c>
      <c r="Q55" s="199">
        <v>0</v>
      </c>
      <c r="R55" s="138">
        <v>0</v>
      </c>
      <c r="S55" s="240">
        <v>0</v>
      </c>
    </row>
    <row r="56" spans="1:19" ht="17.25" customHeight="1">
      <c r="A56" s="133" t="s">
        <v>88</v>
      </c>
      <c r="B56" s="134"/>
      <c r="C56" s="135" t="s">
        <v>89</v>
      </c>
      <c r="D56" s="160">
        <v>267184</v>
      </c>
      <c r="E56" s="137">
        <v>0</v>
      </c>
      <c r="F56" s="138">
        <v>267184</v>
      </c>
      <c r="G56" s="137">
        <v>0</v>
      </c>
      <c r="H56" s="138">
        <v>0</v>
      </c>
      <c r="I56" s="137">
        <v>0</v>
      </c>
      <c r="J56" s="160">
        <v>0</v>
      </c>
      <c r="K56" s="199">
        <v>0</v>
      </c>
      <c r="L56" s="138">
        <v>0</v>
      </c>
      <c r="M56" s="198">
        <v>0</v>
      </c>
      <c r="N56" s="198">
        <v>0</v>
      </c>
      <c r="O56" s="198">
        <v>0</v>
      </c>
      <c r="P56" s="198">
        <v>0</v>
      </c>
      <c r="Q56" s="199">
        <v>0</v>
      </c>
      <c r="R56" s="138">
        <v>0</v>
      </c>
      <c r="S56" s="240">
        <v>0</v>
      </c>
    </row>
    <row r="57" spans="1:19" ht="17.25" customHeight="1">
      <c r="A57" s="133" t="s">
        <v>90</v>
      </c>
      <c r="B57" s="134" t="s">
        <v>124</v>
      </c>
      <c r="C57" s="135" t="s">
        <v>91</v>
      </c>
      <c r="D57" s="160">
        <v>267184</v>
      </c>
      <c r="E57" s="137">
        <v>0</v>
      </c>
      <c r="F57" s="138">
        <v>267184</v>
      </c>
      <c r="G57" s="137">
        <v>0</v>
      </c>
      <c r="H57" s="138">
        <v>0</v>
      </c>
      <c r="I57" s="137">
        <v>0</v>
      </c>
      <c r="J57" s="160">
        <v>0</v>
      </c>
      <c r="K57" s="199">
        <v>0</v>
      </c>
      <c r="L57" s="138">
        <v>0</v>
      </c>
      <c r="M57" s="198">
        <v>0</v>
      </c>
      <c r="N57" s="198">
        <v>0</v>
      </c>
      <c r="O57" s="198">
        <v>0</v>
      </c>
      <c r="P57" s="198">
        <v>0</v>
      </c>
      <c r="Q57" s="199">
        <v>0</v>
      </c>
      <c r="R57" s="138">
        <v>0</v>
      </c>
      <c r="S57" s="240">
        <v>0</v>
      </c>
    </row>
    <row r="58" spans="1:19" ht="17.25" customHeight="1">
      <c r="A58" s="133" t="s">
        <v>92</v>
      </c>
      <c r="B58" s="134"/>
      <c r="C58" s="135" t="s">
        <v>93</v>
      </c>
      <c r="D58" s="160">
        <v>178995</v>
      </c>
      <c r="E58" s="137">
        <v>0</v>
      </c>
      <c r="F58" s="138">
        <v>178995</v>
      </c>
      <c r="G58" s="137">
        <v>0</v>
      </c>
      <c r="H58" s="138">
        <v>0</v>
      </c>
      <c r="I58" s="137">
        <v>0</v>
      </c>
      <c r="J58" s="160">
        <v>0</v>
      </c>
      <c r="K58" s="199">
        <v>0</v>
      </c>
      <c r="L58" s="138">
        <v>0</v>
      </c>
      <c r="M58" s="198">
        <v>0</v>
      </c>
      <c r="N58" s="198">
        <v>0</v>
      </c>
      <c r="O58" s="198">
        <v>0</v>
      </c>
      <c r="P58" s="198">
        <v>0</v>
      </c>
      <c r="Q58" s="199">
        <v>0</v>
      </c>
      <c r="R58" s="138">
        <v>0</v>
      </c>
      <c r="S58" s="240">
        <v>0</v>
      </c>
    </row>
    <row r="59" spans="1:19" ht="17.25" customHeight="1">
      <c r="A59" s="133" t="s">
        <v>94</v>
      </c>
      <c r="B59" s="134"/>
      <c r="C59" s="135" t="s">
        <v>95</v>
      </c>
      <c r="D59" s="160">
        <v>178995</v>
      </c>
      <c r="E59" s="137">
        <v>0</v>
      </c>
      <c r="F59" s="138">
        <v>178995</v>
      </c>
      <c r="G59" s="137">
        <v>0</v>
      </c>
      <c r="H59" s="138">
        <v>0</v>
      </c>
      <c r="I59" s="137">
        <v>0</v>
      </c>
      <c r="J59" s="160">
        <v>0</v>
      </c>
      <c r="K59" s="199">
        <v>0</v>
      </c>
      <c r="L59" s="138">
        <v>0</v>
      </c>
      <c r="M59" s="198">
        <v>0</v>
      </c>
      <c r="N59" s="198">
        <v>0</v>
      </c>
      <c r="O59" s="198">
        <v>0</v>
      </c>
      <c r="P59" s="198">
        <v>0</v>
      </c>
      <c r="Q59" s="199">
        <v>0</v>
      </c>
      <c r="R59" s="138">
        <v>0</v>
      </c>
      <c r="S59" s="240">
        <v>0</v>
      </c>
    </row>
    <row r="60" spans="1:19" ht="17.25" customHeight="1">
      <c r="A60" s="133" t="s">
        <v>96</v>
      </c>
      <c r="B60" s="134" t="s">
        <v>124</v>
      </c>
      <c r="C60" s="135" t="s">
        <v>97</v>
      </c>
      <c r="D60" s="160">
        <v>145598</v>
      </c>
      <c r="E60" s="137">
        <v>0</v>
      </c>
      <c r="F60" s="138">
        <v>145598</v>
      </c>
      <c r="G60" s="137">
        <v>0</v>
      </c>
      <c r="H60" s="138">
        <v>0</v>
      </c>
      <c r="I60" s="137">
        <v>0</v>
      </c>
      <c r="J60" s="160">
        <v>0</v>
      </c>
      <c r="K60" s="199">
        <v>0</v>
      </c>
      <c r="L60" s="138">
        <v>0</v>
      </c>
      <c r="M60" s="198">
        <v>0</v>
      </c>
      <c r="N60" s="198">
        <v>0</v>
      </c>
      <c r="O60" s="198">
        <v>0</v>
      </c>
      <c r="P60" s="198">
        <v>0</v>
      </c>
      <c r="Q60" s="199">
        <v>0</v>
      </c>
      <c r="R60" s="138">
        <v>0</v>
      </c>
      <c r="S60" s="240">
        <v>0</v>
      </c>
    </row>
    <row r="61" spans="1:19" ht="17.25" customHeight="1">
      <c r="A61" s="133" t="s">
        <v>100</v>
      </c>
      <c r="B61" s="134" t="s">
        <v>124</v>
      </c>
      <c r="C61" s="135" t="s">
        <v>101</v>
      </c>
      <c r="D61" s="160">
        <v>33397</v>
      </c>
      <c r="E61" s="137">
        <v>0</v>
      </c>
      <c r="F61" s="138">
        <v>33397</v>
      </c>
      <c r="G61" s="137">
        <v>0</v>
      </c>
      <c r="H61" s="138">
        <v>0</v>
      </c>
      <c r="I61" s="137">
        <v>0</v>
      </c>
      <c r="J61" s="160">
        <v>0</v>
      </c>
      <c r="K61" s="199">
        <v>0</v>
      </c>
      <c r="L61" s="138">
        <v>0</v>
      </c>
      <c r="M61" s="198">
        <v>0</v>
      </c>
      <c r="N61" s="198">
        <v>0</v>
      </c>
      <c r="O61" s="198">
        <v>0</v>
      </c>
      <c r="P61" s="198">
        <v>0</v>
      </c>
      <c r="Q61" s="199">
        <v>0</v>
      </c>
      <c r="R61" s="138">
        <v>0</v>
      </c>
      <c r="S61" s="240">
        <v>0</v>
      </c>
    </row>
    <row r="62" spans="1:19" ht="17.25" customHeight="1">
      <c r="A62" s="133" t="s">
        <v>102</v>
      </c>
      <c r="B62" s="134"/>
      <c r="C62" s="135" t="s">
        <v>103</v>
      </c>
      <c r="D62" s="160">
        <v>2631699</v>
      </c>
      <c r="E62" s="137">
        <v>0</v>
      </c>
      <c r="F62" s="138">
        <v>2631699</v>
      </c>
      <c r="G62" s="137">
        <v>0</v>
      </c>
      <c r="H62" s="138">
        <v>0</v>
      </c>
      <c r="I62" s="137">
        <v>0</v>
      </c>
      <c r="J62" s="160">
        <v>0</v>
      </c>
      <c r="K62" s="199">
        <v>0</v>
      </c>
      <c r="L62" s="138">
        <v>0</v>
      </c>
      <c r="M62" s="198">
        <v>0</v>
      </c>
      <c r="N62" s="198">
        <v>0</v>
      </c>
      <c r="O62" s="198">
        <v>0</v>
      </c>
      <c r="P62" s="198">
        <v>0</v>
      </c>
      <c r="Q62" s="199">
        <v>0</v>
      </c>
      <c r="R62" s="138">
        <v>0</v>
      </c>
      <c r="S62" s="240">
        <v>0</v>
      </c>
    </row>
    <row r="63" spans="1:19" ht="17.25" customHeight="1">
      <c r="A63" s="133" t="s">
        <v>104</v>
      </c>
      <c r="B63" s="134"/>
      <c r="C63" s="135" t="s">
        <v>105</v>
      </c>
      <c r="D63" s="160">
        <v>2631699</v>
      </c>
      <c r="E63" s="137">
        <v>0</v>
      </c>
      <c r="F63" s="138">
        <v>2631699</v>
      </c>
      <c r="G63" s="137">
        <v>0</v>
      </c>
      <c r="H63" s="138">
        <v>0</v>
      </c>
      <c r="I63" s="137">
        <v>0</v>
      </c>
      <c r="J63" s="160">
        <v>0</v>
      </c>
      <c r="K63" s="199">
        <v>0</v>
      </c>
      <c r="L63" s="138">
        <v>0</v>
      </c>
      <c r="M63" s="198">
        <v>0</v>
      </c>
      <c r="N63" s="198">
        <v>0</v>
      </c>
      <c r="O63" s="198">
        <v>0</v>
      </c>
      <c r="P63" s="198">
        <v>0</v>
      </c>
      <c r="Q63" s="199">
        <v>0</v>
      </c>
      <c r="R63" s="138">
        <v>0</v>
      </c>
      <c r="S63" s="240">
        <v>0</v>
      </c>
    </row>
    <row r="64" spans="1:19" ht="17.25" customHeight="1">
      <c r="A64" s="133" t="s">
        <v>106</v>
      </c>
      <c r="B64" s="134" t="s">
        <v>124</v>
      </c>
      <c r="C64" s="135" t="s">
        <v>107</v>
      </c>
      <c r="D64" s="160">
        <v>2181699</v>
      </c>
      <c r="E64" s="137">
        <v>0</v>
      </c>
      <c r="F64" s="138">
        <v>2181699</v>
      </c>
      <c r="G64" s="137">
        <v>0</v>
      </c>
      <c r="H64" s="138">
        <v>0</v>
      </c>
      <c r="I64" s="137">
        <v>0</v>
      </c>
      <c r="J64" s="160">
        <v>0</v>
      </c>
      <c r="K64" s="199">
        <v>0</v>
      </c>
      <c r="L64" s="138">
        <v>0</v>
      </c>
      <c r="M64" s="198">
        <v>0</v>
      </c>
      <c r="N64" s="198">
        <v>0</v>
      </c>
      <c r="O64" s="198">
        <v>0</v>
      </c>
      <c r="P64" s="198">
        <v>0</v>
      </c>
      <c r="Q64" s="199">
        <v>0</v>
      </c>
      <c r="R64" s="138">
        <v>0</v>
      </c>
      <c r="S64" s="240">
        <v>0</v>
      </c>
    </row>
    <row r="65" spans="1:19" ht="17.25" customHeight="1">
      <c r="A65" s="133" t="s">
        <v>126</v>
      </c>
      <c r="B65" s="134" t="s">
        <v>124</v>
      </c>
      <c r="C65" s="135" t="s">
        <v>127</v>
      </c>
      <c r="D65" s="160">
        <v>450000</v>
      </c>
      <c r="E65" s="137">
        <v>0</v>
      </c>
      <c r="F65" s="138">
        <v>450000</v>
      </c>
      <c r="G65" s="137">
        <v>0</v>
      </c>
      <c r="H65" s="138">
        <v>0</v>
      </c>
      <c r="I65" s="137">
        <v>0</v>
      </c>
      <c r="J65" s="160">
        <v>0</v>
      </c>
      <c r="K65" s="199">
        <v>0</v>
      </c>
      <c r="L65" s="138">
        <v>0</v>
      </c>
      <c r="M65" s="198">
        <v>0</v>
      </c>
      <c r="N65" s="198">
        <v>0</v>
      </c>
      <c r="O65" s="198">
        <v>0</v>
      </c>
      <c r="P65" s="198">
        <v>0</v>
      </c>
      <c r="Q65" s="199">
        <v>0</v>
      </c>
      <c r="R65" s="138">
        <v>0</v>
      </c>
      <c r="S65" s="240">
        <v>0</v>
      </c>
    </row>
    <row r="66" spans="1:19" ht="17.25" customHeight="1">
      <c r="A66" s="133" t="s">
        <v>110</v>
      </c>
      <c r="B66" s="134"/>
      <c r="C66" s="135" t="s">
        <v>111</v>
      </c>
      <c r="D66" s="160">
        <v>200387</v>
      </c>
      <c r="E66" s="137">
        <v>0</v>
      </c>
      <c r="F66" s="138">
        <v>200387</v>
      </c>
      <c r="G66" s="137">
        <v>0</v>
      </c>
      <c r="H66" s="138">
        <v>0</v>
      </c>
      <c r="I66" s="137">
        <v>0</v>
      </c>
      <c r="J66" s="160">
        <v>0</v>
      </c>
      <c r="K66" s="199">
        <v>0</v>
      </c>
      <c r="L66" s="138">
        <v>0</v>
      </c>
      <c r="M66" s="198">
        <v>0</v>
      </c>
      <c r="N66" s="198">
        <v>0</v>
      </c>
      <c r="O66" s="198">
        <v>0</v>
      </c>
      <c r="P66" s="198">
        <v>0</v>
      </c>
      <c r="Q66" s="199">
        <v>0</v>
      </c>
      <c r="R66" s="138">
        <v>0</v>
      </c>
      <c r="S66" s="240">
        <v>0</v>
      </c>
    </row>
    <row r="67" spans="1:19" ht="17.25" customHeight="1">
      <c r="A67" s="133" t="s">
        <v>112</v>
      </c>
      <c r="B67" s="134"/>
      <c r="C67" s="135" t="s">
        <v>113</v>
      </c>
      <c r="D67" s="160">
        <v>200387</v>
      </c>
      <c r="E67" s="137">
        <v>0</v>
      </c>
      <c r="F67" s="138">
        <v>200387</v>
      </c>
      <c r="G67" s="137">
        <v>0</v>
      </c>
      <c r="H67" s="138">
        <v>0</v>
      </c>
      <c r="I67" s="137">
        <v>0</v>
      </c>
      <c r="J67" s="160">
        <v>0</v>
      </c>
      <c r="K67" s="199">
        <v>0</v>
      </c>
      <c r="L67" s="138">
        <v>0</v>
      </c>
      <c r="M67" s="198">
        <v>0</v>
      </c>
      <c r="N67" s="198">
        <v>0</v>
      </c>
      <c r="O67" s="198">
        <v>0</v>
      </c>
      <c r="P67" s="198">
        <v>0</v>
      </c>
      <c r="Q67" s="199">
        <v>0</v>
      </c>
      <c r="R67" s="138">
        <v>0</v>
      </c>
      <c r="S67" s="240">
        <v>0</v>
      </c>
    </row>
    <row r="68" spans="1:19" ht="17.25" customHeight="1">
      <c r="A68" s="133" t="s">
        <v>114</v>
      </c>
      <c r="B68" s="134" t="s">
        <v>124</v>
      </c>
      <c r="C68" s="135" t="s">
        <v>115</v>
      </c>
      <c r="D68" s="160">
        <v>200387</v>
      </c>
      <c r="E68" s="137">
        <v>0</v>
      </c>
      <c r="F68" s="138">
        <v>200387</v>
      </c>
      <c r="G68" s="137">
        <v>0</v>
      </c>
      <c r="H68" s="138">
        <v>0</v>
      </c>
      <c r="I68" s="137">
        <v>0</v>
      </c>
      <c r="J68" s="160">
        <v>0</v>
      </c>
      <c r="K68" s="199">
        <v>0</v>
      </c>
      <c r="L68" s="138">
        <v>0</v>
      </c>
      <c r="M68" s="198">
        <v>0</v>
      </c>
      <c r="N68" s="198">
        <v>0</v>
      </c>
      <c r="O68" s="198">
        <v>0</v>
      </c>
      <c r="P68" s="198">
        <v>0</v>
      </c>
      <c r="Q68" s="199">
        <v>0</v>
      </c>
      <c r="R68" s="138">
        <v>0</v>
      </c>
      <c r="S68" s="240">
        <v>0</v>
      </c>
    </row>
    <row r="69" spans="1:19" ht="17.25" customHeight="1">
      <c r="A69" s="133" t="s">
        <v>128</v>
      </c>
      <c r="B69" s="134"/>
      <c r="C69" s="135" t="s">
        <v>129</v>
      </c>
      <c r="D69" s="160">
        <v>5787839</v>
      </c>
      <c r="E69" s="137">
        <v>0</v>
      </c>
      <c r="F69" s="138">
        <v>5787839</v>
      </c>
      <c r="G69" s="137">
        <v>0</v>
      </c>
      <c r="H69" s="138">
        <v>0</v>
      </c>
      <c r="I69" s="137">
        <v>0</v>
      </c>
      <c r="J69" s="160">
        <v>0</v>
      </c>
      <c r="K69" s="199">
        <v>0</v>
      </c>
      <c r="L69" s="138">
        <v>0</v>
      </c>
      <c r="M69" s="198">
        <v>0</v>
      </c>
      <c r="N69" s="198">
        <v>0</v>
      </c>
      <c r="O69" s="198">
        <v>0</v>
      </c>
      <c r="P69" s="198">
        <v>0</v>
      </c>
      <c r="Q69" s="199">
        <v>0</v>
      </c>
      <c r="R69" s="138">
        <v>0</v>
      </c>
      <c r="S69" s="240">
        <v>0</v>
      </c>
    </row>
    <row r="70" spans="1:19" ht="17.25" customHeight="1">
      <c r="A70" s="133" t="s">
        <v>86</v>
      </c>
      <c r="B70" s="134"/>
      <c r="C70" s="135" t="s">
        <v>87</v>
      </c>
      <c r="D70" s="160">
        <v>512925</v>
      </c>
      <c r="E70" s="137">
        <v>0</v>
      </c>
      <c r="F70" s="138">
        <v>512925</v>
      </c>
      <c r="G70" s="137">
        <v>0</v>
      </c>
      <c r="H70" s="138">
        <v>0</v>
      </c>
      <c r="I70" s="137">
        <v>0</v>
      </c>
      <c r="J70" s="160">
        <v>0</v>
      </c>
      <c r="K70" s="199">
        <v>0</v>
      </c>
      <c r="L70" s="138">
        <v>0</v>
      </c>
      <c r="M70" s="198">
        <v>0</v>
      </c>
      <c r="N70" s="198">
        <v>0</v>
      </c>
      <c r="O70" s="198">
        <v>0</v>
      </c>
      <c r="P70" s="198">
        <v>0</v>
      </c>
      <c r="Q70" s="199">
        <v>0</v>
      </c>
      <c r="R70" s="138">
        <v>0</v>
      </c>
      <c r="S70" s="240">
        <v>0</v>
      </c>
    </row>
    <row r="71" spans="1:19" ht="17.25" customHeight="1">
      <c r="A71" s="133" t="s">
        <v>88</v>
      </c>
      <c r="B71" s="134"/>
      <c r="C71" s="135" t="s">
        <v>89</v>
      </c>
      <c r="D71" s="160">
        <v>512925</v>
      </c>
      <c r="E71" s="137">
        <v>0</v>
      </c>
      <c r="F71" s="138">
        <v>512925</v>
      </c>
      <c r="G71" s="137">
        <v>0</v>
      </c>
      <c r="H71" s="138">
        <v>0</v>
      </c>
      <c r="I71" s="137">
        <v>0</v>
      </c>
      <c r="J71" s="160">
        <v>0</v>
      </c>
      <c r="K71" s="199">
        <v>0</v>
      </c>
      <c r="L71" s="138">
        <v>0</v>
      </c>
      <c r="M71" s="198">
        <v>0</v>
      </c>
      <c r="N71" s="198">
        <v>0</v>
      </c>
      <c r="O71" s="198">
        <v>0</v>
      </c>
      <c r="P71" s="198">
        <v>0</v>
      </c>
      <c r="Q71" s="199">
        <v>0</v>
      </c>
      <c r="R71" s="138">
        <v>0</v>
      </c>
      <c r="S71" s="240">
        <v>0</v>
      </c>
    </row>
    <row r="72" spans="1:19" ht="17.25" customHeight="1">
      <c r="A72" s="133" t="s">
        <v>90</v>
      </c>
      <c r="B72" s="134" t="s">
        <v>128</v>
      </c>
      <c r="C72" s="135" t="s">
        <v>91</v>
      </c>
      <c r="D72" s="160">
        <v>512925</v>
      </c>
      <c r="E72" s="137">
        <v>0</v>
      </c>
      <c r="F72" s="138">
        <v>512925</v>
      </c>
      <c r="G72" s="137">
        <v>0</v>
      </c>
      <c r="H72" s="138">
        <v>0</v>
      </c>
      <c r="I72" s="137">
        <v>0</v>
      </c>
      <c r="J72" s="160">
        <v>0</v>
      </c>
      <c r="K72" s="199">
        <v>0</v>
      </c>
      <c r="L72" s="138">
        <v>0</v>
      </c>
      <c r="M72" s="198">
        <v>0</v>
      </c>
      <c r="N72" s="198">
        <v>0</v>
      </c>
      <c r="O72" s="198">
        <v>0</v>
      </c>
      <c r="P72" s="198">
        <v>0</v>
      </c>
      <c r="Q72" s="199">
        <v>0</v>
      </c>
      <c r="R72" s="138">
        <v>0</v>
      </c>
      <c r="S72" s="240">
        <v>0</v>
      </c>
    </row>
    <row r="73" spans="1:19" ht="17.25" customHeight="1">
      <c r="A73" s="133" t="s">
        <v>92</v>
      </c>
      <c r="B73" s="134"/>
      <c r="C73" s="135" t="s">
        <v>93</v>
      </c>
      <c r="D73" s="160">
        <v>357222</v>
      </c>
      <c r="E73" s="137">
        <v>0</v>
      </c>
      <c r="F73" s="138">
        <v>357222</v>
      </c>
      <c r="G73" s="137">
        <v>0</v>
      </c>
      <c r="H73" s="138">
        <v>0</v>
      </c>
      <c r="I73" s="137">
        <v>0</v>
      </c>
      <c r="J73" s="160">
        <v>0</v>
      </c>
      <c r="K73" s="199">
        <v>0</v>
      </c>
      <c r="L73" s="138">
        <v>0</v>
      </c>
      <c r="M73" s="198">
        <v>0</v>
      </c>
      <c r="N73" s="198">
        <v>0</v>
      </c>
      <c r="O73" s="198">
        <v>0</v>
      </c>
      <c r="P73" s="198">
        <v>0</v>
      </c>
      <c r="Q73" s="199">
        <v>0</v>
      </c>
      <c r="R73" s="138">
        <v>0</v>
      </c>
      <c r="S73" s="240">
        <v>0</v>
      </c>
    </row>
    <row r="74" spans="1:19" ht="17.25" customHeight="1">
      <c r="A74" s="133" t="s">
        <v>94</v>
      </c>
      <c r="B74" s="134"/>
      <c r="C74" s="135" t="s">
        <v>95</v>
      </c>
      <c r="D74" s="160">
        <v>357222</v>
      </c>
      <c r="E74" s="137">
        <v>0</v>
      </c>
      <c r="F74" s="138">
        <v>357222</v>
      </c>
      <c r="G74" s="137">
        <v>0</v>
      </c>
      <c r="H74" s="138">
        <v>0</v>
      </c>
      <c r="I74" s="137">
        <v>0</v>
      </c>
      <c r="J74" s="160">
        <v>0</v>
      </c>
      <c r="K74" s="199">
        <v>0</v>
      </c>
      <c r="L74" s="138">
        <v>0</v>
      </c>
      <c r="M74" s="198">
        <v>0</v>
      </c>
      <c r="N74" s="198">
        <v>0</v>
      </c>
      <c r="O74" s="198">
        <v>0</v>
      </c>
      <c r="P74" s="198">
        <v>0</v>
      </c>
      <c r="Q74" s="199">
        <v>0</v>
      </c>
      <c r="R74" s="138">
        <v>0</v>
      </c>
      <c r="S74" s="240">
        <v>0</v>
      </c>
    </row>
    <row r="75" spans="1:19" ht="17.25" customHeight="1">
      <c r="A75" s="133" t="s">
        <v>96</v>
      </c>
      <c r="B75" s="134" t="s">
        <v>128</v>
      </c>
      <c r="C75" s="135" t="s">
        <v>97</v>
      </c>
      <c r="D75" s="160">
        <v>293107</v>
      </c>
      <c r="E75" s="137">
        <v>0</v>
      </c>
      <c r="F75" s="138">
        <v>293107</v>
      </c>
      <c r="G75" s="137">
        <v>0</v>
      </c>
      <c r="H75" s="138">
        <v>0</v>
      </c>
      <c r="I75" s="137">
        <v>0</v>
      </c>
      <c r="J75" s="160">
        <v>0</v>
      </c>
      <c r="K75" s="199">
        <v>0</v>
      </c>
      <c r="L75" s="138">
        <v>0</v>
      </c>
      <c r="M75" s="198">
        <v>0</v>
      </c>
      <c r="N75" s="198">
        <v>0</v>
      </c>
      <c r="O75" s="198">
        <v>0</v>
      </c>
      <c r="P75" s="198">
        <v>0</v>
      </c>
      <c r="Q75" s="199">
        <v>0</v>
      </c>
      <c r="R75" s="138">
        <v>0</v>
      </c>
      <c r="S75" s="240">
        <v>0</v>
      </c>
    </row>
    <row r="76" spans="1:19" ht="17.25" customHeight="1">
      <c r="A76" s="133" t="s">
        <v>100</v>
      </c>
      <c r="B76" s="134" t="s">
        <v>128</v>
      </c>
      <c r="C76" s="135" t="s">
        <v>101</v>
      </c>
      <c r="D76" s="160">
        <v>64115</v>
      </c>
      <c r="E76" s="137">
        <v>0</v>
      </c>
      <c r="F76" s="138">
        <v>64115</v>
      </c>
      <c r="G76" s="137">
        <v>0</v>
      </c>
      <c r="H76" s="138">
        <v>0</v>
      </c>
      <c r="I76" s="137">
        <v>0</v>
      </c>
      <c r="J76" s="160">
        <v>0</v>
      </c>
      <c r="K76" s="199">
        <v>0</v>
      </c>
      <c r="L76" s="138">
        <v>0</v>
      </c>
      <c r="M76" s="198">
        <v>0</v>
      </c>
      <c r="N76" s="198">
        <v>0</v>
      </c>
      <c r="O76" s="198">
        <v>0</v>
      </c>
      <c r="P76" s="198">
        <v>0</v>
      </c>
      <c r="Q76" s="199">
        <v>0</v>
      </c>
      <c r="R76" s="138">
        <v>0</v>
      </c>
      <c r="S76" s="240">
        <v>0</v>
      </c>
    </row>
    <row r="77" spans="1:19" ht="17.25" customHeight="1">
      <c r="A77" s="133" t="s">
        <v>102</v>
      </c>
      <c r="B77" s="134"/>
      <c r="C77" s="135" t="s">
        <v>103</v>
      </c>
      <c r="D77" s="160">
        <v>4532997</v>
      </c>
      <c r="E77" s="137">
        <v>0</v>
      </c>
      <c r="F77" s="138">
        <v>4532997</v>
      </c>
      <c r="G77" s="137">
        <v>0</v>
      </c>
      <c r="H77" s="138">
        <v>0</v>
      </c>
      <c r="I77" s="137">
        <v>0</v>
      </c>
      <c r="J77" s="160">
        <v>0</v>
      </c>
      <c r="K77" s="199">
        <v>0</v>
      </c>
      <c r="L77" s="138">
        <v>0</v>
      </c>
      <c r="M77" s="198">
        <v>0</v>
      </c>
      <c r="N77" s="198">
        <v>0</v>
      </c>
      <c r="O77" s="198">
        <v>0</v>
      </c>
      <c r="P77" s="198">
        <v>0</v>
      </c>
      <c r="Q77" s="199">
        <v>0</v>
      </c>
      <c r="R77" s="138">
        <v>0</v>
      </c>
      <c r="S77" s="240">
        <v>0</v>
      </c>
    </row>
    <row r="78" spans="1:19" ht="17.25" customHeight="1">
      <c r="A78" s="133" t="s">
        <v>104</v>
      </c>
      <c r="B78" s="134"/>
      <c r="C78" s="135" t="s">
        <v>105</v>
      </c>
      <c r="D78" s="160">
        <v>4532997</v>
      </c>
      <c r="E78" s="137">
        <v>0</v>
      </c>
      <c r="F78" s="138">
        <v>4532997</v>
      </c>
      <c r="G78" s="137">
        <v>0</v>
      </c>
      <c r="H78" s="138">
        <v>0</v>
      </c>
      <c r="I78" s="137">
        <v>0</v>
      </c>
      <c r="J78" s="160">
        <v>0</v>
      </c>
      <c r="K78" s="199">
        <v>0</v>
      </c>
      <c r="L78" s="138">
        <v>0</v>
      </c>
      <c r="M78" s="198">
        <v>0</v>
      </c>
      <c r="N78" s="198">
        <v>0</v>
      </c>
      <c r="O78" s="198">
        <v>0</v>
      </c>
      <c r="P78" s="198">
        <v>0</v>
      </c>
      <c r="Q78" s="199">
        <v>0</v>
      </c>
      <c r="R78" s="138">
        <v>0</v>
      </c>
      <c r="S78" s="240">
        <v>0</v>
      </c>
    </row>
    <row r="79" spans="1:19" ht="17.25" customHeight="1">
      <c r="A79" s="133" t="s">
        <v>130</v>
      </c>
      <c r="B79" s="134" t="s">
        <v>128</v>
      </c>
      <c r="C79" s="135" t="s">
        <v>131</v>
      </c>
      <c r="D79" s="160">
        <v>4532997</v>
      </c>
      <c r="E79" s="137">
        <v>0</v>
      </c>
      <c r="F79" s="138">
        <v>4532997</v>
      </c>
      <c r="G79" s="137">
        <v>0</v>
      </c>
      <c r="H79" s="138">
        <v>0</v>
      </c>
      <c r="I79" s="137">
        <v>0</v>
      </c>
      <c r="J79" s="160">
        <v>0</v>
      </c>
      <c r="K79" s="199">
        <v>0</v>
      </c>
      <c r="L79" s="138">
        <v>0</v>
      </c>
      <c r="M79" s="198">
        <v>0</v>
      </c>
      <c r="N79" s="198">
        <v>0</v>
      </c>
      <c r="O79" s="198">
        <v>0</v>
      </c>
      <c r="P79" s="198">
        <v>0</v>
      </c>
      <c r="Q79" s="199">
        <v>0</v>
      </c>
      <c r="R79" s="138">
        <v>0</v>
      </c>
      <c r="S79" s="240">
        <v>0</v>
      </c>
    </row>
    <row r="80" spans="1:19" ht="17.25" customHeight="1">
      <c r="A80" s="133" t="s">
        <v>110</v>
      </c>
      <c r="B80" s="134"/>
      <c r="C80" s="135" t="s">
        <v>111</v>
      </c>
      <c r="D80" s="160">
        <v>384695</v>
      </c>
      <c r="E80" s="137">
        <v>0</v>
      </c>
      <c r="F80" s="138">
        <v>384695</v>
      </c>
      <c r="G80" s="137">
        <v>0</v>
      </c>
      <c r="H80" s="138">
        <v>0</v>
      </c>
      <c r="I80" s="137">
        <v>0</v>
      </c>
      <c r="J80" s="160">
        <v>0</v>
      </c>
      <c r="K80" s="199">
        <v>0</v>
      </c>
      <c r="L80" s="138">
        <v>0</v>
      </c>
      <c r="M80" s="198">
        <v>0</v>
      </c>
      <c r="N80" s="198">
        <v>0</v>
      </c>
      <c r="O80" s="198">
        <v>0</v>
      </c>
      <c r="P80" s="198">
        <v>0</v>
      </c>
      <c r="Q80" s="199">
        <v>0</v>
      </c>
      <c r="R80" s="138">
        <v>0</v>
      </c>
      <c r="S80" s="240">
        <v>0</v>
      </c>
    </row>
    <row r="81" spans="1:19" ht="17.25" customHeight="1">
      <c r="A81" s="133" t="s">
        <v>112</v>
      </c>
      <c r="B81" s="134"/>
      <c r="C81" s="135" t="s">
        <v>113</v>
      </c>
      <c r="D81" s="160">
        <v>384695</v>
      </c>
      <c r="E81" s="137">
        <v>0</v>
      </c>
      <c r="F81" s="138">
        <v>384695</v>
      </c>
      <c r="G81" s="137">
        <v>0</v>
      </c>
      <c r="H81" s="138">
        <v>0</v>
      </c>
      <c r="I81" s="137">
        <v>0</v>
      </c>
      <c r="J81" s="160">
        <v>0</v>
      </c>
      <c r="K81" s="199">
        <v>0</v>
      </c>
      <c r="L81" s="138">
        <v>0</v>
      </c>
      <c r="M81" s="198">
        <v>0</v>
      </c>
      <c r="N81" s="198">
        <v>0</v>
      </c>
      <c r="O81" s="198">
        <v>0</v>
      </c>
      <c r="P81" s="198">
        <v>0</v>
      </c>
      <c r="Q81" s="199">
        <v>0</v>
      </c>
      <c r="R81" s="138">
        <v>0</v>
      </c>
      <c r="S81" s="240">
        <v>0</v>
      </c>
    </row>
    <row r="82" spans="1:19" ht="17.25" customHeight="1">
      <c r="A82" s="133" t="s">
        <v>114</v>
      </c>
      <c r="B82" s="134" t="s">
        <v>128</v>
      </c>
      <c r="C82" s="135" t="s">
        <v>115</v>
      </c>
      <c r="D82" s="160">
        <v>384695</v>
      </c>
      <c r="E82" s="137">
        <v>0</v>
      </c>
      <c r="F82" s="138">
        <v>384695</v>
      </c>
      <c r="G82" s="137">
        <v>0</v>
      </c>
      <c r="H82" s="138">
        <v>0</v>
      </c>
      <c r="I82" s="137">
        <v>0</v>
      </c>
      <c r="J82" s="160">
        <v>0</v>
      </c>
      <c r="K82" s="199">
        <v>0</v>
      </c>
      <c r="L82" s="138">
        <v>0</v>
      </c>
      <c r="M82" s="198">
        <v>0</v>
      </c>
      <c r="N82" s="198">
        <v>0</v>
      </c>
      <c r="O82" s="198">
        <v>0</v>
      </c>
      <c r="P82" s="198">
        <v>0</v>
      </c>
      <c r="Q82" s="199">
        <v>0</v>
      </c>
      <c r="R82" s="138">
        <v>0</v>
      </c>
      <c r="S82" s="240">
        <v>0</v>
      </c>
    </row>
    <row r="83" spans="1:19" ht="17.25" customHeight="1">
      <c r="A83" s="133" t="s">
        <v>132</v>
      </c>
      <c r="B83" s="134"/>
      <c r="C83" s="135" t="s">
        <v>133</v>
      </c>
      <c r="D83" s="160">
        <v>5840583</v>
      </c>
      <c r="E83" s="137">
        <v>0</v>
      </c>
      <c r="F83" s="138">
        <v>5840583</v>
      </c>
      <c r="G83" s="137">
        <v>0</v>
      </c>
      <c r="H83" s="138">
        <v>0</v>
      </c>
      <c r="I83" s="137">
        <v>0</v>
      </c>
      <c r="J83" s="160">
        <v>0</v>
      </c>
      <c r="K83" s="199">
        <v>0</v>
      </c>
      <c r="L83" s="138">
        <v>0</v>
      </c>
      <c r="M83" s="198">
        <v>0</v>
      </c>
      <c r="N83" s="198">
        <v>0</v>
      </c>
      <c r="O83" s="198">
        <v>0</v>
      </c>
      <c r="P83" s="198">
        <v>0</v>
      </c>
      <c r="Q83" s="199">
        <v>0</v>
      </c>
      <c r="R83" s="138">
        <v>0</v>
      </c>
      <c r="S83" s="240">
        <v>0</v>
      </c>
    </row>
    <row r="84" spans="1:19" ht="17.25" customHeight="1">
      <c r="A84" s="133" t="s">
        <v>86</v>
      </c>
      <c r="B84" s="134"/>
      <c r="C84" s="135" t="s">
        <v>87</v>
      </c>
      <c r="D84" s="160">
        <v>568963</v>
      </c>
      <c r="E84" s="137">
        <v>0</v>
      </c>
      <c r="F84" s="138">
        <v>568963</v>
      </c>
      <c r="G84" s="137">
        <v>0</v>
      </c>
      <c r="H84" s="138">
        <v>0</v>
      </c>
      <c r="I84" s="137">
        <v>0</v>
      </c>
      <c r="J84" s="160">
        <v>0</v>
      </c>
      <c r="K84" s="199">
        <v>0</v>
      </c>
      <c r="L84" s="138">
        <v>0</v>
      </c>
      <c r="M84" s="198">
        <v>0</v>
      </c>
      <c r="N84" s="198">
        <v>0</v>
      </c>
      <c r="O84" s="198">
        <v>0</v>
      </c>
      <c r="P84" s="198">
        <v>0</v>
      </c>
      <c r="Q84" s="199">
        <v>0</v>
      </c>
      <c r="R84" s="138">
        <v>0</v>
      </c>
      <c r="S84" s="240">
        <v>0</v>
      </c>
    </row>
    <row r="85" spans="1:19" ht="17.25" customHeight="1">
      <c r="A85" s="133" t="s">
        <v>88</v>
      </c>
      <c r="B85" s="134"/>
      <c r="C85" s="135" t="s">
        <v>89</v>
      </c>
      <c r="D85" s="160">
        <v>568963</v>
      </c>
      <c r="E85" s="137">
        <v>0</v>
      </c>
      <c r="F85" s="138">
        <v>568963</v>
      </c>
      <c r="G85" s="137">
        <v>0</v>
      </c>
      <c r="H85" s="138">
        <v>0</v>
      </c>
      <c r="I85" s="137">
        <v>0</v>
      </c>
      <c r="J85" s="160">
        <v>0</v>
      </c>
      <c r="K85" s="199">
        <v>0</v>
      </c>
      <c r="L85" s="138">
        <v>0</v>
      </c>
      <c r="M85" s="198">
        <v>0</v>
      </c>
      <c r="N85" s="198">
        <v>0</v>
      </c>
      <c r="O85" s="198">
        <v>0</v>
      </c>
      <c r="P85" s="198">
        <v>0</v>
      </c>
      <c r="Q85" s="199">
        <v>0</v>
      </c>
      <c r="R85" s="138">
        <v>0</v>
      </c>
      <c r="S85" s="240">
        <v>0</v>
      </c>
    </row>
    <row r="86" spans="1:19" ht="17.25" customHeight="1">
      <c r="A86" s="133" t="s">
        <v>90</v>
      </c>
      <c r="B86" s="134" t="s">
        <v>132</v>
      </c>
      <c r="C86" s="135" t="s">
        <v>91</v>
      </c>
      <c r="D86" s="160">
        <v>568963</v>
      </c>
      <c r="E86" s="137">
        <v>0</v>
      </c>
      <c r="F86" s="138">
        <v>568963</v>
      </c>
      <c r="G86" s="137">
        <v>0</v>
      </c>
      <c r="H86" s="138">
        <v>0</v>
      </c>
      <c r="I86" s="137">
        <v>0</v>
      </c>
      <c r="J86" s="160">
        <v>0</v>
      </c>
      <c r="K86" s="199">
        <v>0</v>
      </c>
      <c r="L86" s="138">
        <v>0</v>
      </c>
      <c r="M86" s="198">
        <v>0</v>
      </c>
      <c r="N86" s="198">
        <v>0</v>
      </c>
      <c r="O86" s="198">
        <v>0</v>
      </c>
      <c r="P86" s="198">
        <v>0</v>
      </c>
      <c r="Q86" s="199">
        <v>0</v>
      </c>
      <c r="R86" s="138">
        <v>0</v>
      </c>
      <c r="S86" s="240">
        <v>0</v>
      </c>
    </row>
    <row r="87" spans="1:19" ht="17.25" customHeight="1">
      <c r="A87" s="133" t="s">
        <v>92</v>
      </c>
      <c r="B87" s="134"/>
      <c r="C87" s="135" t="s">
        <v>93</v>
      </c>
      <c r="D87" s="160">
        <v>315704</v>
      </c>
      <c r="E87" s="137">
        <v>0</v>
      </c>
      <c r="F87" s="138">
        <v>315704</v>
      </c>
      <c r="G87" s="137">
        <v>0</v>
      </c>
      <c r="H87" s="138">
        <v>0</v>
      </c>
      <c r="I87" s="137">
        <v>0</v>
      </c>
      <c r="J87" s="160">
        <v>0</v>
      </c>
      <c r="K87" s="199">
        <v>0</v>
      </c>
      <c r="L87" s="138">
        <v>0</v>
      </c>
      <c r="M87" s="198">
        <v>0</v>
      </c>
      <c r="N87" s="198">
        <v>0</v>
      </c>
      <c r="O87" s="198">
        <v>0</v>
      </c>
      <c r="P87" s="198">
        <v>0</v>
      </c>
      <c r="Q87" s="199">
        <v>0</v>
      </c>
      <c r="R87" s="138">
        <v>0</v>
      </c>
      <c r="S87" s="240">
        <v>0</v>
      </c>
    </row>
    <row r="88" spans="1:19" ht="17.25" customHeight="1">
      <c r="A88" s="133" t="s">
        <v>94</v>
      </c>
      <c r="B88" s="134"/>
      <c r="C88" s="135" t="s">
        <v>95</v>
      </c>
      <c r="D88" s="160">
        <v>315704</v>
      </c>
      <c r="E88" s="137">
        <v>0</v>
      </c>
      <c r="F88" s="138">
        <v>315704</v>
      </c>
      <c r="G88" s="137">
        <v>0</v>
      </c>
      <c r="H88" s="138">
        <v>0</v>
      </c>
      <c r="I88" s="137">
        <v>0</v>
      </c>
      <c r="J88" s="160">
        <v>0</v>
      </c>
      <c r="K88" s="199">
        <v>0</v>
      </c>
      <c r="L88" s="138">
        <v>0</v>
      </c>
      <c r="M88" s="198">
        <v>0</v>
      </c>
      <c r="N88" s="198">
        <v>0</v>
      </c>
      <c r="O88" s="198">
        <v>0</v>
      </c>
      <c r="P88" s="198">
        <v>0</v>
      </c>
      <c r="Q88" s="199">
        <v>0</v>
      </c>
      <c r="R88" s="138">
        <v>0</v>
      </c>
      <c r="S88" s="240">
        <v>0</v>
      </c>
    </row>
    <row r="89" spans="1:19" ht="17.25" customHeight="1">
      <c r="A89" s="133" t="s">
        <v>98</v>
      </c>
      <c r="B89" s="134" t="s">
        <v>132</v>
      </c>
      <c r="C89" s="135" t="s">
        <v>99</v>
      </c>
      <c r="D89" s="160">
        <v>315704</v>
      </c>
      <c r="E89" s="137">
        <v>0</v>
      </c>
      <c r="F89" s="138">
        <v>315704</v>
      </c>
      <c r="G89" s="137">
        <v>0</v>
      </c>
      <c r="H89" s="138">
        <v>0</v>
      </c>
      <c r="I89" s="137">
        <v>0</v>
      </c>
      <c r="J89" s="160">
        <v>0</v>
      </c>
      <c r="K89" s="199">
        <v>0</v>
      </c>
      <c r="L89" s="138">
        <v>0</v>
      </c>
      <c r="M89" s="198">
        <v>0</v>
      </c>
      <c r="N89" s="198">
        <v>0</v>
      </c>
      <c r="O89" s="198">
        <v>0</v>
      </c>
      <c r="P89" s="198">
        <v>0</v>
      </c>
      <c r="Q89" s="199">
        <v>0</v>
      </c>
      <c r="R89" s="138">
        <v>0</v>
      </c>
      <c r="S89" s="240">
        <v>0</v>
      </c>
    </row>
    <row r="90" spans="1:19" ht="17.25" customHeight="1">
      <c r="A90" s="133" t="s">
        <v>102</v>
      </c>
      <c r="B90" s="134"/>
      <c r="C90" s="135" t="s">
        <v>103</v>
      </c>
      <c r="D90" s="160">
        <v>4529192</v>
      </c>
      <c r="E90" s="137">
        <v>0</v>
      </c>
      <c r="F90" s="138">
        <v>4529192</v>
      </c>
      <c r="G90" s="137">
        <v>0</v>
      </c>
      <c r="H90" s="138">
        <v>0</v>
      </c>
      <c r="I90" s="137">
        <v>0</v>
      </c>
      <c r="J90" s="160">
        <v>0</v>
      </c>
      <c r="K90" s="199">
        <v>0</v>
      </c>
      <c r="L90" s="138">
        <v>0</v>
      </c>
      <c r="M90" s="198">
        <v>0</v>
      </c>
      <c r="N90" s="198">
        <v>0</v>
      </c>
      <c r="O90" s="198">
        <v>0</v>
      </c>
      <c r="P90" s="198">
        <v>0</v>
      </c>
      <c r="Q90" s="199">
        <v>0</v>
      </c>
      <c r="R90" s="138">
        <v>0</v>
      </c>
      <c r="S90" s="240">
        <v>0</v>
      </c>
    </row>
    <row r="91" spans="1:19" ht="17.25" customHeight="1">
      <c r="A91" s="133" t="s">
        <v>104</v>
      </c>
      <c r="B91" s="134"/>
      <c r="C91" s="135" t="s">
        <v>105</v>
      </c>
      <c r="D91" s="160">
        <v>4529192</v>
      </c>
      <c r="E91" s="137">
        <v>0</v>
      </c>
      <c r="F91" s="138">
        <v>4529192</v>
      </c>
      <c r="G91" s="137">
        <v>0</v>
      </c>
      <c r="H91" s="138">
        <v>0</v>
      </c>
      <c r="I91" s="137">
        <v>0</v>
      </c>
      <c r="J91" s="160">
        <v>0</v>
      </c>
      <c r="K91" s="199">
        <v>0</v>
      </c>
      <c r="L91" s="138">
        <v>0</v>
      </c>
      <c r="M91" s="198">
        <v>0</v>
      </c>
      <c r="N91" s="198">
        <v>0</v>
      </c>
      <c r="O91" s="198">
        <v>0</v>
      </c>
      <c r="P91" s="198">
        <v>0</v>
      </c>
      <c r="Q91" s="199">
        <v>0</v>
      </c>
      <c r="R91" s="138">
        <v>0</v>
      </c>
      <c r="S91" s="240">
        <v>0</v>
      </c>
    </row>
    <row r="92" spans="1:19" ht="17.25" customHeight="1">
      <c r="A92" s="133" t="s">
        <v>108</v>
      </c>
      <c r="B92" s="134" t="s">
        <v>132</v>
      </c>
      <c r="C92" s="135" t="s">
        <v>109</v>
      </c>
      <c r="D92" s="160">
        <v>48500</v>
      </c>
      <c r="E92" s="137">
        <v>0</v>
      </c>
      <c r="F92" s="138">
        <v>48500</v>
      </c>
      <c r="G92" s="137">
        <v>0</v>
      </c>
      <c r="H92" s="138">
        <v>0</v>
      </c>
      <c r="I92" s="137">
        <v>0</v>
      </c>
      <c r="J92" s="160">
        <v>0</v>
      </c>
      <c r="K92" s="199">
        <v>0</v>
      </c>
      <c r="L92" s="138">
        <v>0</v>
      </c>
      <c r="M92" s="198">
        <v>0</v>
      </c>
      <c r="N92" s="198">
        <v>0</v>
      </c>
      <c r="O92" s="198">
        <v>0</v>
      </c>
      <c r="P92" s="198">
        <v>0</v>
      </c>
      <c r="Q92" s="199">
        <v>0</v>
      </c>
      <c r="R92" s="138">
        <v>0</v>
      </c>
      <c r="S92" s="240">
        <v>0</v>
      </c>
    </row>
    <row r="93" spans="1:19" ht="17.25" customHeight="1">
      <c r="A93" s="133" t="s">
        <v>130</v>
      </c>
      <c r="B93" s="134" t="s">
        <v>132</v>
      </c>
      <c r="C93" s="135" t="s">
        <v>131</v>
      </c>
      <c r="D93" s="160">
        <v>4480692</v>
      </c>
      <c r="E93" s="137">
        <v>0</v>
      </c>
      <c r="F93" s="138">
        <v>4480692</v>
      </c>
      <c r="G93" s="137">
        <v>0</v>
      </c>
      <c r="H93" s="138">
        <v>0</v>
      </c>
      <c r="I93" s="137">
        <v>0</v>
      </c>
      <c r="J93" s="160">
        <v>0</v>
      </c>
      <c r="K93" s="199">
        <v>0</v>
      </c>
      <c r="L93" s="138">
        <v>0</v>
      </c>
      <c r="M93" s="198">
        <v>0</v>
      </c>
      <c r="N93" s="198">
        <v>0</v>
      </c>
      <c r="O93" s="198">
        <v>0</v>
      </c>
      <c r="P93" s="198">
        <v>0</v>
      </c>
      <c r="Q93" s="199">
        <v>0</v>
      </c>
      <c r="R93" s="138">
        <v>0</v>
      </c>
      <c r="S93" s="240">
        <v>0</v>
      </c>
    </row>
    <row r="94" spans="1:19" ht="17.25" customHeight="1">
      <c r="A94" s="133" t="s">
        <v>110</v>
      </c>
      <c r="B94" s="134"/>
      <c r="C94" s="135" t="s">
        <v>111</v>
      </c>
      <c r="D94" s="160">
        <v>426724</v>
      </c>
      <c r="E94" s="137">
        <v>0</v>
      </c>
      <c r="F94" s="138">
        <v>426724</v>
      </c>
      <c r="G94" s="137">
        <v>0</v>
      </c>
      <c r="H94" s="138">
        <v>0</v>
      </c>
      <c r="I94" s="137">
        <v>0</v>
      </c>
      <c r="J94" s="160">
        <v>0</v>
      </c>
      <c r="K94" s="199">
        <v>0</v>
      </c>
      <c r="L94" s="138">
        <v>0</v>
      </c>
      <c r="M94" s="198">
        <v>0</v>
      </c>
      <c r="N94" s="198">
        <v>0</v>
      </c>
      <c r="O94" s="198">
        <v>0</v>
      </c>
      <c r="P94" s="198">
        <v>0</v>
      </c>
      <c r="Q94" s="199">
        <v>0</v>
      </c>
      <c r="R94" s="138">
        <v>0</v>
      </c>
      <c r="S94" s="240">
        <v>0</v>
      </c>
    </row>
    <row r="95" spans="1:19" ht="17.25" customHeight="1">
      <c r="A95" s="133" t="s">
        <v>112</v>
      </c>
      <c r="B95" s="134"/>
      <c r="C95" s="135" t="s">
        <v>113</v>
      </c>
      <c r="D95" s="160">
        <v>426724</v>
      </c>
      <c r="E95" s="137">
        <v>0</v>
      </c>
      <c r="F95" s="138">
        <v>426724</v>
      </c>
      <c r="G95" s="137">
        <v>0</v>
      </c>
      <c r="H95" s="138">
        <v>0</v>
      </c>
      <c r="I95" s="137">
        <v>0</v>
      </c>
      <c r="J95" s="160">
        <v>0</v>
      </c>
      <c r="K95" s="199">
        <v>0</v>
      </c>
      <c r="L95" s="138">
        <v>0</v>
      </c>
      <c r="M95" s="198">
        <v>0</v>
      </c>
      <c r="N95" s="198">
        <v>0</v>
      </c>
      <c r="O95" s="198">
        <v>0</v>
      </c>
      <c r="P95" s="198">
        <v>0</v>
      </c>
      <c r="Q95" s="199">
        <v>0</v>
      </c>
      <c r="R95" s="138">
        <v>0</v>
      </c>
      <c r="S95" s="240">
        <v>0</v>
      </c>
    </row>
    <row r="96" spans="1:19" ht="17.25" customHeight="1">
      <c r="A96" s="133" t="s">
        <v>114</v>
      </c>
      <c r="B96" s="134" t="s">
        <v>132</v>
      </c>
      <c r="C96" s="135" t="s">
        <v>115</v>
      </c>
      <c r="D96" s="160">
        <v>426724</v>
      </c>
      <c r="E96" s="137">
        <v>0</v>
      </c>
      <c r="F96" s="138">
        <v>426724</v>
      </c>
      <c r="G96" s="137">
        <v>0</v>
      </c>
      <c r="H96" s="138">
        <v>0</v>
      </c>
      <c r="I96" s="137">
        <v>0</v>
      </c>
      <c r="J96" s="160">
        <v>0</v>
      </c>
      <c r="K96" s="199">
        <v>0</v>
      </c>
      <c r="L96" s="138">
        <v>0</v>
      </c>
      <c r="M96" s="198">
        <v>0</v>
      </c>
      <c r="N96" s="198">
        <v>0</v>
      </c>
      <c r="O96" s="198">
        <v>0</v>
      </c>
      <c r="P96" s="198">
        <v>0</v>
      </c>
      <c r="Q96" s="199">
        <v>0</v>
      </c>
      <c r="R96" s="138">
        <v>0</v>
      </c>
      <c r="S96" s="240">
        <v>0</v>
      </c>
    </row>
    <row r="97" spans="1:19" ht="17.25" customHeight="1">
      <c r="A97" s="133" t="s">
        <v>134</v>
      </c>
      <c r="B97" s="134"/>
      <c r="C97" s="135" t="s">
        <v>135</v>
      </c>
      <c r="D97" s="160">
        <v>1218615</v>
      </c>
      <c r="E97" s="137">
        <v>0</v>
      </c>
      <c r="F97" s="138">
        <v>1218615</v>
      </c>
      <c r="G97" s="137">
        <v>0</v>
      </c>
      <c r="H97" s="138">
        <v>0</v>
      </c>
      <c r="I97" s="137">
        <v>0</v>
      </c>
      <c r="J97" s="160">
        <v>0</v>
      </c>
      <c r="K97" s="199">
        <v>0</v>
      </c>
      <c r="L97" s="138">
        <v>0</v>
      </c>
      <c r="M97" s="198">
        <v>0</v>
      </c>
      <c r="N97" s="198">
        <v>0</v>
      </c>
      <c r="O97" s="198">
        <v>0</v>
      </c>
      <c r="P97" s="198">
        <v>0</v>
      </c>
      <c r="Q97" s="199">
        <v>0</v>
      </c>
      <c r="R97" s="138">
        <v>0</v>
      </c>
      <c r="S97" s="240">
        <v>0</v>
      </c>
    </row>
    <row r="98" spans="1:19" ht="17.25" customHeight="1">
      <c r="A98" s="133" t="s">
        <v>86</v>
      </c>
      <c r="B98" s="134"/>
      <c r="C98" s="135" t="s">
        <v>87</v>
      </c>
      <c r="D98" s="160">
        <v>125122</v>
      </c>
      <c r="E98" s="137">
        <v>0</v>
      </c>
      <c r="F98" s="138">
        <v>125122</v>
      </c>
      <c r="G98" s="137">
        <v>0</v>
      </c>
      <c r="H98" s="138">
        <v>0</v>
      </c>
      <c r="I98" s="137">
        <v>0</v>
      </c>
      <c r="J98" s="160">
        <v>0</v>
      </c>
      <c r="K98" s="199">
        <v>0</v>
      </c>
      <c r="L98" s="138">
        <v>0</v>
      </c>
      <c r="M98" s="198">
        <v>0</v>
      </c>
      <c r="N98" s="198">
        <v>0</v>
      </c>
      <c r="O98" s="198">
        <v>0</v>
      </c>
      <c r="P98" s="198">
        <v>0</v>
      </c>
      <c r="Q98" s="199">
        <v>0</v>
      </c>
      <c r="R98" s="138">
        <v>0</v>
      </c>
      <c r="S98" s="240">
        <v>0</v>
      </c>
    </row>
    <row r="99" spans="1:19" ht="17.25" customHeight="1">
      <c r="A99" s="133" t="s">
        <v>88</v>
      </c>
      <c r="B99" s="134"/>
      <c r="C99" s="135" t="s">
        <v>89</v>
      </c>
      <c r="D99" s="160">
        <v>125122</v>
      </c>
      <c r="E99" s="137">
        <v>0</v>
      </c>
      <c r="F99" s="138">
        <v>125122</v>
      </c>
      <c r="G99" s="137">
        <v>0</v>
      </c>
      <c r="H99" s="138">
        <v>0</v>
      </c>
      <c r="I99" s="137">
        <v>0</v>
      </c>
      <c r="J99" s="160">
        <v>0</v>
      </c>
      <c r="K99" s="199">
        <v>0</v>
      </c>
      <c r="L99" s="138">
        <v>0</v>
      </c>
      <c r="M99" s="198">
        <v>0</v>
      </c>
      <c r="N99" s="198">
        <v>0</v>
      </c>
      <c r="O99" s="198">
        <v>0</v>
      </c>
      <c r="P99" s="198">
        <v>0</v>
      </c>
      <c r="Q99" s="199">
        <v>0</v>
      </c>
      <c r="R99" s="138">
        <v>0</v>
      </c>
      <c r="S99" s="240">
        <v>0</v>
      </c>
    </row>
    <row r="100" spans="1:19" ht="17.25" customHeight="1">
      <c r="A100" s="133" t="s">
        <v>90</v>
      </c>
      <c r="B100" s="134" t="s">
        <v>134</v>
      </c>
      <c r="C100" s="135" t="s">
        <v>91</v>
      </c>
      <c r="D100" s="160">
        <v>125122</v>
      </c>
      <c r="E100" s="137">
        <v>0</v>
      </c>
      <c r="F100" s="138">
        <v>125122</v>
      </c>
      <c r="G100" s="137">
        <v>0</v>
      </c>
      <c r="H100" s="138">
        <v>0</v>
      </c>
      <c r="I100" s="137">
        <v>0</v>
      </c>
      <c r="J100" s="160">
        <v>0</v>
      </c>
      <c r="K100" s="199">
        <v>0</v>
      </c>
      <c r="L100" s="138">
        <v>0</v>
      </c>
      <c r="M100" s="198">
        <v>0</v>
      </c>
      <c r="N100" s="198">
        <v>0</v>
      </c>
      <c r="O100" s="198">
        <v>0</v>
      </c>
      <c r="P100" s="198">
        <v>0</v>
      </c>
      <c r="Q100" s="199">
        <v>0</v>
      </c>
      <c r="R100" s="138">
        <v>0</v>
      </c>
      <c r="S100" s="240">
        <v>0</v>
      </c>
    </row>
    <row r="101" spans="1:19" ht="17.25" customHeight="1">
      <c r="A101" s="133" t="s">
        <v>92</v>
      </c>
      <c r="B101" s="134"/>
      <c r="C101" s="135" t="s">
        <v>93</v>
      </c>
      <c r="D101" s="160">
        <v>67403</v>
      </c>
      <c r="E101" s="137">
        <v>0</v>
      </c>
      <c r="F101" s="138">
        <v>67403</v>
      </c>
      <c r="G101" s="137">
        <v>0</v>
      </c>
      <c r="H101" s="138">
        <v>0</v>
      </c>
      <c r="I101" s="137">
        <v>0</v>
      </c>
      <c r="J101" s="160">
        <v>0</v>
      </c>
      <c r="K101" s="199">
        <v>0</v>
      </c>
      <c r="L101" s="138">
        <v>0</v>
      </c>
      <c r="M101" s="198">
        <v>0</v>
      </c>
      <c r="N101" s="198">
        <v>0</v>
      </c>
      <c r="O101" s="198">
        <v>0</v>
      </c>
      <c r="P101" s="198">
        <v>0</v>
      </c>
      <c r="Q101" s="199">
        <v>0</v>
      </c>
      <c r="R101" s="138">
        <v>0</v>
      </c>
      <c r="S101" s="240">
        <v>0</v>
      </c>
    </row>
    <row r="102" spans="1:19" ht="17.25" customHeight="1">
      <c r="A102" s="133" t="s">
        <v>94</v>
      </c>
      <c r="B102" s="134"/>
      <c r="C102" s="135" t="s">
        <v>95</v>
      </c>
      <c r="D102" s="160">
        <v>67403</v>
      </c>
      <c r="E102" s="137">
        <v>0</v>
      </c>
      <c r="F102" s="138">
        <v>67403</v>
      </c>
      <c r="G102" s="137">
        <v>0</v>
      </c>
      <c r="H102" s="138">
        <v>0</v>
      </c>
      <c r="I102" s="137">
        <v>0</v>
      </c>
      <c r="J102" s="160">
        <v>0</v>
      </c>
      <c r="K102" s="199">
        <v>0</v>
      </c>
      <c r="L102" s="138">
        <v>0</v>
      </c>
      <c r="M102" s="198">
        <v>0</v>
      </c>
      <c r="N102" s="198">
        <v>0</v>
      </c>
      <c r="O102" s="198">
        <v>0</v>
      </c>
      <c r="P102" s="198">
        <v>0</v>
      </c>
      <c r="Q102" s="199">
        <v>0</v>
      </c>
      <c r="R102" s="138">
        <v>0</v>
      </c>
      <c r="S102" s="240">
        <v>0</v>
      </c>
    </row>
    <row r="103" spans="1:19" ht="17.25" customHeight="1">
      <c r="A103" s="133" t="s">
        <v>98</v>
      </c>
      <c r="B103" s="134" t="s">
        <v>134</v>
      </c>
      <c r="C103" s="135" t="s">
        <v>99</v>
      </c>
      <c r="D103" s="160">
        <v>67403</v>
      </c>
      <c r="E103" s="137">
        <v>0</v>
      </c>
      <c r="F103" s="138">
        <v>67403</v>
      </c>
      <c r="G103" s="137">
        <v>0</v>
      </c>
      <c r="H103" s="138">
        <v>0</v>
      </c>
      <c r="I103" s="137">
        <v>0</v>
      </c>
      <c r="J103" s="160">
        <v>0</v>
      </c>
      <c r="K103" s="199">
        <v>0</v>
      </c>
      <c r="L103" s="138">
        <v>0</v>
      </c>
      <c r="M103" s="198">
        <v>0</v>
      </c>
      <c r="N103" s="198">
        <v>0</v>
      </c>
      <c r="O103" s="198">
        <v>0</v>
      </c>
      <c r="P103" s="198">
        <v>0</v>
      </c>
      <c r="Q103" s="199">
        <v>0</v>
      </c>
      <c r="R103" s="138">
        <v>0</v>
      </c>
      <c r="S103" s="240">
        <v>0</v>
      </c>
    </row>
    <row r="104" spans="1:19" ht="17.25" customHeight="1">
      <c r="A104" s="133" t="s">
        <v>102</v>
      </c>
      <c r="B104" s="134"/>
      <c r="C104" s="135" t="s">
        <v>103</v>
      </c>
      <c r="D104" s="160">
        <v>932249</v>
      </c>
      <c r="E104" s="137">
        <v>0</v>
      </c>
      <c r="F104" s="138">
        <v>932249</v>
      </c>
      <c r="G104" s="137">
        <v>0</v>
      </c>
      <c r="H104" s="138">
        <v>0</v>
      </c>
      <c r="I104" s="137">
        <v>0</v>
      </c>
      <c r="J104" s="160">
        <v>0</v>
      </c>
      <c r="K104" s="199">
        <v>0</v>
      </c>
      <c r="L104" s="138">
        <v>0</v>
      </c>
      <c r="M104" s="198">
        <v>0</v>
      </c>
      <c r="N104" s="198">
        <v>0</v>
      </c>
      <c r="O104" s="198">
        <v>0</v>
      </c>
      <c r="P104" s="198">
        <v>0</v>
      </c>
      <c r="Q104" s="199">
        <v>0</v>
      </c>
      <c r="R104" s="138">
        <v>0</v>
      </c>
      <c r="S104" s="240">
        <v>0</v>
      </c>
    </row>
    <row r="105" spans="1:19" ht="17.25" customHeight="1">
      <c r="A105" s="133" t="s">
        <v>104</v>
      </c>
      <c r="B105" s="134"/>
      <c r="C105" s="135" t="s">
        <v>105</v>
      </c>
      <c r="D105" s="160">
        <v>932249</v>
      </c>
      <c r="E105" s="137">
        <v>0</v>
      </c>
      <c r="F105" s="138">
        <v>932249</v>
      </c>
      <c r="G105" s="137">
        <v>0</v>
      </c>
      <c r="H105" s="138">
        <v>0</v>
      </c>
      <c r="I105" s="137">
        <v>0</v>
      </c>
      <c r="J105" s="160">
        <v>0</v>
      </c>
      <c r="K105" s="199">
        <v>0</v>
      </c>
      <c r="L105" s="138">
        <v>0</v>
      </c>
      <c r="M105" s="198">
        <v>0</v>
      </c>
      <c r="N105" s="198">
        <v>0</v>
      </c>
      <c r="O105" s="198">
        <v>0</v>
      </c>
      <c r="P105" s="198">
        <v>0</v>
      </c>
      <c r="Q105" s="199">
        <v>0</v>
      </c>
      <c r="R105" s="138">
        <v>0</v>
      </c>
      <c r="S105" s="240">
        <v>0</v>
      </c>
    </row>
    <row r="106" spans="1:19" ht="17.25" customHeight="1">
      <c r="A106" s="133" t="s">
        <v>136</v>
      </c>
      <c r="B106" s="134" t="s">
        <v>134</v>
      </c>
      <c r="C106" s="135" t="s">
        <v>137</v>
      </c>
      <c r="D106" s="160">
        <v>932249</v>
      </c>
      <c r="E106" s="137">
        <v>0</v>
      </c>
      <c r="F106" s="138">
        <v>932249</v>
      </c>
      <c r="G106" s="137">
        <v>0</v>
      </c>
      <c r="H106" s="138">
        <v>0</v>
      </c>
      <c r="I106" s="137">
        <v>0</v>
      </c>
      <c r="J106" s="160">
        <v>0</v>
      </c>
      <c r="K106" s="199">
        <v>0</v>
      </c>
      <c r="L106" s="138">
        <v>0</v>
      </c>
      <c r="M106" s="198">
        <v>0</v>
      </c>
      <c r="N106" s="198">
        <v>0</v>
      </c>
      <c r="O106" s="198">
        <v>0</v>
      </c>
      <c r="P106" s="198">
        <v>0</v>
      </c>
      <c r="Q106" s="199">
        <v>0</v>
      </c>
      <c r="R106" s="138">
        <v>0</v>
      </c>
      <c r="S106" s="240">
        <v>0</v>
      </c>
    </row>
    <row r="107" spans="1:19" ht="17.25" customHeight="1">
      <c r="A107" s="133" t="s">
        <v>110</v>
      </c>
      <c r="B107" s="134"/>
      <c r="C107" s="135" t="s">
        <v>111</v>
      </c>
      <c r="D107" s="160">
        <v>93841</v>
      </c>
      <c r="E107" s="137">
        <v>0</v>
      </c>
      <c r="F107" s="138">
        <v>93841</v>
      </c>
      <c r="G107" s="137">
        <v>0</v>
      </c>
      <c r="H107" s="138">
        <v>0</v>
      </c>
      <c r="I107" s="137">
        <v>0</v>
      </c>
      <c r="J107" s="160">
        <v>0</v>
      </c>
      <c r="K107" s="199">
        <v>0</v>
      </c>
      <c r="L107" s="138">
        <v>0</v>
      </c>
      <c r="M107" s="198">
        <v>0</v>
      </c>
      <c r="N107" s="198">
        <v>0</v>
      </c>
      <c r="O107" s="198">
        <v>0</v>
      </c>
      <c r="P107" s="198">
        <v>0</v>
      </c>
      <c r="Q107" s="199">
        <v>0</v>
      </c>
      <c r="R107" s="138">
        <v>0</v>
      </c>
      <c r="S107" s="240">
        <v>0</v>
      </c>
    </row>
    <row r="108" spans="1:19" ht="17.25" customHeight="1">
      <c r="A108" s="133" t="s">
        <v>112</v>
      </c>
      <c r="B108" s="134"/>
      <c r="C108" s="135" t="s">
        <v>113</v>
      </c>
      <c r="D108" s="160">
        <v>93841</v>
      </c>
      <c r="E108" s="137">
        <v>0</v>
      </c>
      <c r="F108" s="138">
        <v>93841</v>
      </c>
      <c r="G108" s="137">
        <v>0</v>
      </c>
      <c r="H108" s="138">
        <v>0</v>
      </c>
      <c r="I108" s="137">
        <v>0</v>
      </c>
      <c r="J108" s="160">
        <v>0</v>
      </c>
      <c r="K108" s="199">
        <v>0</v>
      </c>
      <c r="L108" s="138">
        <v>0</v>
      </c>
      <c r="M108" s="198">
        <v>0</v>
      </c>
      <c r="N108" s="198">
        <v>0</v>
      </c>
      <c r="O108" s="198">
        <v>0</v>
      </c>
      <c r="P108" s="198">
        <v>0</v>
      </c>
      <c r="Q108" s="199">
        <v>0</v>
      </c>
      <c r="R108" s="138">
        <v>0</v>
      </c>
      <c r="S108" s="240">
        <v>0</v>
      </c>
    </row>
    <row r="109" spans="1:19" ht="17.25" customHeight="1">
      <c r="A109" s="133" t="s">
        <v>114</v>
      </c>
      <c r="B109" s="134" t="s">
        <v>134</v>
      </c>
      <c r="C109" s="135" t="s">
        <v>115</v>
      </c>
      <c r="D109" s="160">
        <v>93841</v>
      </c>
      <c r="E109" s="137">
        <v>0</v>
      </c>
      <c r="F109" s="138">
        <v>93841</v>
      </c>
      <c r="G109" s="137">
        <v>0</v>
      </c>
      <c r="H109" s="138">
        <v>0</v>
      </c>
      <c r="I109" s="137">
        <v>0</v>
      </c>
      <c r="J109" s="160">
        <v>0</v>
      </c>
      <c r="K109" s="199">
        <v>0</v>
      </c>
      <c r="L109" s="138">
        <v>0</v>
      </c>
      <c r="M109" s="198">
        <v>0</v>
      </c>
      <c r="N109" s="198">
        <v>0</v>
      </c>
      <c r="O109" s="198">
        <v>0</v>
      </c>
      <c r="P109" s="198">
        <v>0</v>
      </c>
      <c r="Q109" s="199">
        <v>0</v>
      </c>
      <c r="R109" s="138">
        <v>0</v>
      </c>
      <c r="S109" s="240">
        <v>0</v>
      </c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139"/>
      <c r="B1" s="139"/>
      <c r="C1" s="139"/>
      <c r="D1" s="139"/>
      <c r="E1" s="139"/>
      <c r="F1" s="139"/>
      <c r="G1" s="139"/>
      <c r="H1" s="140" t="s">
        <v>138</v>
      </c>
    </row>
    <row r="2" spans="1:8" ht="21" customHeight="1">
      <c r="A2" s="141" t="s">
        <v>139</v>
      </c>
      <c r="B2" s="141"/>
      <c r="C2" s="142"/>
      <c r="D2" s="142"/>
      <c r="E2" s="142"/>
      <c r="F2" s="142"/>
      <c r="G2" s="142"/>
      <c r="H2" s="142"/>
    </row>
    <row r="3" spans="1:8" ht="12.75" customHeight="1">
      <c r="A3" s="233" t="s">
        <v>5</v>
      </c>
      <c r="D3" s="139"/>
      <c r="E3" s="139"/>
      <c r="F3" s="139"/>
      <c r="G3" s="139"/>
      <c r="H3" s="140" t="s">
        <v>6</v>
      </c>
    </row>
    <row r="4" spans="1:8" ht="19.5" customHeight="1">
      <c r="A4" s="157" t="s">
        <v>140</v>
      </c>
      <c r="B4" s="157"/>
      <c r="C4" s="157"/>
      <c r="D4" s="144" t="s">
        <v>57</v>
      </c>
      <c r="E4" s="177" t="s">
        <v>141</v>
      </c>
      <c r="F4" s="144" t="s">
        <v>142</v>
      </c>
      <c r="G4" s="144" t="s">
        <v>143</v>
      </c>
      <c r="H4" s="144" t="s">
        <v>144</v>
      </c>
    </row>
    <row r="5" spans="1:8" ht="15" customHeight="1">
      <c r="A5" s="144" t="s">
        <v>68</v>
      </c>
      <c r="B5" s="144" t="s">
        <v>69</v>
      </c>
      <c r="C5" s="144" t="s">
        <v>70</v>
      </c>
      <c r="D5" s="144"/>
      <c r="E5" s="177"/>
      <c r="F5" s="144"/>
      <c r="G5" s="144"/>
      <c r="H5" s="144"/>
    </row>
    <row r="6" spans="1:8" ht="33.75" customHeight="1">
      <c r="A6" s="132"/>
      <c r="B6" s="132"/>
      <c r="C6" s="132"/>
      <c r="D6" s="132"/>
      <c r="E6" s="181"/>
      <c r="F6" s="132"/>
      <c r="G6" s="132"/>
      <c r="H6" s="144"/>
    </row>
    <row r="7" spans="1:8" ht="18" customHeight="1">
      <c r="A7" s="133"/>
      <c r="B7" s="134"/>
      <c r="C7" s="135" t="s">
        <v>57</v>
      </c>
      <c r="D7" s="137">
        <v>47160698</v>
      </c>
      <c r="E7" s="138">
        <v>45049698</v>
      </c>
      <c r="F7" s="137">
        <v>2111000</v>
      </c>
      <c r="G7" s="234">
        <v>0</v>
      </c>
      <c r="H7" s="151">
        <v>0</v>
      </c>
    </row>
    <row r="8" spans="1:8" ht="18" customHeight="1">
      <c r="A8" s="133" t="s">
        <v>78</v>
      </c>
      <c r="B8" s="134"/>
      <c r="C8" s="135" t="s">
        <v>79</v>
      </c>
      <c r="D8" s="137">
        <v>4765934</v>
      </c>
      <c r="E8" s="138">
        <v>3928934</v>
      </c>
      <c r="F8" s="137">
        <v>837000</v>
      </c>
      <c r="G8" s="234">
        <v>0</v>
      </c>
      <c r="H8" s="151">
        <v>0</v>
      </c>
    </row>
    <row r="9" spans="1:8" ht="18" customHeight="1">
      <c r="A9" s="133" t="s">
        <v>80</v>
      </c>
      <c r="B9" s="134"/>
      <c r="C9" s="135" t="s">
        <v>81</v>
      </c>
      <c r="D9" s="137">
        <v>30000</v>
      </c>
      <c r="E9" s="138">
        <v>0</v>
      </c>
      <c r="F9" s="137">
        <v>30000</v>
      </c>
      <c r="G9" s="234">
        <v>0</v>
      </c>
      <c r="H9" s="151">
        <v>0</v>
      </c>
    </row>
    <row r="10" spans="1:8" ht="18" customHeight="1">
      <c r="A10" s="133" t="s">
        <v>82</v>
      </c>
      <c r="B10" s="134"/>
      <c r="C10" s="135" t="s">
        <v>83</v>
      </c>
      <c r="D10" s="137">
        <v>30000</v>
      </c>
      <c r="E10" s="138">
        <v>0</v>
      </c>
      <c r="F10" s="137">
        <v>30000</v>
      </c>
      <c r="G10" s="234">
        <v>0</v>
      </c>
      <c r="H10" s="151">
        <v>0</v>
      </c>
    </row>
    <row r="11" spans="1:8" ht="18" customHeight="1">
      <c r="A11" s="133" t="s">
        <v>84</v>
      </c>
      <c r="B11" s="134" t="s">
        <v>78</v>
      </c>
      <c r="C11" s="135" t="s">
        <v>85</v>
      </c>
      <c r="D11" s="137">
        <v>30000</v>
      </c>
      <c r="E11" s="138">
        <v>0</v>
      </c>
      <c r="F11" s="137">
        <v>30000</v>
      </c>
      <c r="G11" s="234">
        <v>0</v>
      </c>
      <c r="H11" s="151">
        <v>0</v>
      </c>
    </row>
    <row r="12" spans="1:8" ht="18" customHeight="1">
      <c r="A12" s="133" t="s">
        <v>86</v>
      </c>
      <c r="B12" s="134"/>
      <c r="C12" s="135" t="s">
        <v>87</v>
      </c>
      <c r="D12" s="137">
        <v>380113</v>
      </c>
      <c r="E12" s="138">
        <v>380113</v>
      </c>
      <c r="F12" s="137">
        <v>0</v>
      </c>
      <c r="G12" s="234">
        <v>0</v>
      </c>
      <c r="H12" s="151">
        <v>0</v>
      </c>
    </row>
    <row r="13" spans="1:8" ht="18" customHeight="1">
      <c r="A13" s="133" t="s">
        <v>88</v>
      </c>
      <c r="B13" s="134"/>
      <c r="C13" s="135" t="s">
        <v>89</v>
      </c>
      <c r="D13" s="137">
        <v>380113</v>
      </c>
      <c r="E13" s="138">
        <v>380113</v>
      </c>
      <c r="F13" s="137">
        <v>0</v>
      </c>
      <c r="G13" s="234">
        <v>0</v>
      </c>
      <c r="H13" s="151">
        <v>0</v>
      </c>
    </row>
    <row r="14" spans="1:8" ht="18" customHeight="1">
      <c r="A14" s="133" t="s">
        <v>90</v>
      </c>
      <c r="B14" s="134" t="s">
        <v>78</v>
      </c>
      <c r="C14" s="135" t="s">
        <v>91</v>
      </c>
      <c r="D14" s="137">
        <v>380113</v>
      </c>
      <c r="E14" s="138">
        <v>380113</v>
      </c>
      <c r="F14" s="137">
        <v>0</v>
      </c>
      <c r="G14" s="234">
        <v>0</v>
      </c>
      <c r="H14" s="151">
        <v>0</v>
      </c>
    </row>
    <row r="15" spans="1:8" ht="18" customHeight="1">
      <c r="A15" s="133" t="s">
        <v>92</v>
      </c>
      <c r="B15" s="134"/>
      <c r="C15" s="135" t="s">
        <v>93</v>
      </c>
      <c r="D15" s="137">
        <v>239342</v>
      </c>
      <c r="E15" s="138">
        <v>239342</v>
      </c>
      <c r="F15" s="137">
        <v>0</v>
      </c>
      <c r="G15" s="234">
        <v>0</v>
      </c>
      <c r="H15" s="151">
        <v>0</v>
      </c>
    </row>
    <row r="16" spans="1:8" ht="18" customHeight="1">
      <c r="A16" s="133" t="s">
        <v>94</v>
      </c>
      <c r="B16" s="134"/>
      <c r="C16" s="135" t="s">
        <v>95</v>
      </c>
      <c r="D16" s="137">
        <v>239342</v>
      </c>
      <c r="E16" s="138">
        <v>239342</v>
      </c>
      <c r="F16" s="137">
        <v>0</v>
      </c>
      <c r="G16" s="234">
        <v>0</v>
      </c>
      <c r="H16" s="151">
        <v>0</v>
      </c>
    </row>
    <row r="17" spans="1:8" ht="18" customHeight="1">
      <c r="A17" s="133" t="s">
        <v>96</v>
      </c>
      <c r="B17" s="134" t="s">
        <v>78</v>
      </c>
      <c r="C17" s="135" t="s">
        <v>97</v>
      </c>
      <c r="D17" s="137">
        <v>149868</v>
      </c>
      <c r="E17" s="138">
        <v>149868</v>
      </c>
      <c r="F17" s="137">
        <v>0</v>
      </c>
      <c r="G17" s="234">
        <v>0</v>
      </c>
      <c r="H17" s="151">
        <v>0</v>
      </c>
    </row>
    <row r="18" spans="1:8" ht="18" customHeight="1">
      <c r="A18" s="133" t="s">
        <v>98</v>
      </c>
      <c r="B18" s="134" t="s">
        <v>78</v>
      </c>
      <c r="C18" s="135" t="s">
        <v>99</v>
      </c>
      <c r="D18" s="137">
        <v>54137</v>
      </c>
      <c r="E18" s="138">
        <v>54137</v>
      </c>
      <c r="F18" s="137">
        <v>0</v>
      </c>
      <c r="G18" s="234">
        <v>0</v>
      </c>
      <c r="H18" s="151">
        <v>0</v>
      </c>
    </row>
    <row r="19" spans="1:8" ht="18" customHeight="1">
      <c r="A19" s="133" t="s">
        <v>100</v>
      </c>
      <c r="B19" s="134" t="s">
        <v>78</v>
      </c>
      <c r="C19" s="135" t="s">
        <v>101</v>
      </c>
      <c r="D19" s="137">
        <v>35337</v>
      </c>
      <c r="E19" s="138">
        <v>35337</v>
      </c>
      <c r="F19" s="137">
        <v>0</v>
      </c>
      <c r="G19" s="234">
        <v>0</v>
      </c>
      <c r="H19" s="151">
        <v>0</v>
      </c>
    </row>
    <row r="20" spans="1:8" ht="18" customHeight="1">
      <c r="A20" s="133" t="s">
        <v>102</v>
      </c>
      <c r="B20" s="134"/>
      <c r="C20" s="135" t="s">
        <v>103</v>
      </c>
      <c r="D20" s="137">
        <v>3831395</v>
      </c>
      <c r="E20" s="138">
        <v>3024395</v>
      </c>
      <c r="F20" s="137">
        <v>807000</v>
      </c>
      <c r="G20" s="234">
        <v>0</v>
      </c>
      <c r="H20" s="151">
        <v>0</v>
      </c>
    </row>
    <row r="21" spans="1:8" ht="18" customHeight="1">
      <c r="A21" s="133" t="s">
        <v>104</v>
      </c>
      <c r="B21" s="134"/>
      <c r="C21" s="135" t="s">
        <v>105</v>
      </c>
      <c r="D21" s="137">
        <v>3831395</v>
      </c>
      <c r="E21" s="138">
        <v>3024395</v>
      </c>
      <c r="F21" s="137">
        <v>807000</v>
      </c>
      <c r="G21" s="234">
        <v>0</v>
      </c>
      <c r="H21" s="151">
        <v>0</v>
      </c>
    </row>
    <row r="22" spans="1:8" ht="18" customHeight="1">
      <c r="A22" s="133" t="s">
        <v>106</v>
      </c>
      <c r="B22" s="134" t="s">
        <v>78</v>
      </c>
      <c r="C22" s="135" t="s">
        <v>107</v>
      </c>
      <c r="D22" s="137">
        <v>3024395</v>
      </c>
      <c r="E22" s="138">
        <v>3024395</v>
      </c>
      <c r="F22" s="137">
        <v>0</v>
      </c>
      <c r="G22" s="234">
        <v>0</v>
      </c>
      <c r="H22" s="151">
        <v>0</v>
      </c>
    </row>
    <row r="23" spans="1:8" ht="18" customHeight="1">
      <c r="A23" s="133" t="s">
        <v>108</v>
      </c>
      <c r="B23" s="134" t="s">
        <v>78</v>
      </c>
      <c r="C23" s="135" t="s">
        <v>109</v>
      </c>
      <c r="D23" s="137">
        <v>807000</v>
      </c>
      <c r="E23" s="138">
        <v>0</v>
      </c>
      <c r="F23" s="137">
        <v>807000</v>
      </c>
      <c r="G23" s="234">
        <v>0</v>
      </c>
      <c r="H23" s="151">
        <v>0</v>
      </c>
    </row>
    <row r="24" spans="1:8" ht="18" customHeight="1">
      <c r="A24" s="133" t="s">
        <v>110</v>
      </c>
      <c r="B24" s="134"/>
      <c r="C24" s="135" t="s">
        <v>111</v>
      </c>
      <c r="D24" s="137">
        <v>285084</v>
      </c>
      <c r="E24" s="138">
        <v>285084</v>
      </c>
      <c r="F24" s="137">
        <v>0</v>
      </c>
      <c r="G24" s="234">
        <v>0</v>
      </c>
      <c r="H24" s="151">
        <v>0</v>
      </c>
    </row>
    <row r="25" spans="1:8" ht="18" customHeight="1">
      <c r="A25" s="133" t="s">
        <v>112</v>
      </c>
      <c r="B25" s="134"/>
      <c r="C25" s="135" t="s">
        <v>113</v>
      </c>
      <c r="D25" s="137">
        <v>285084</v>
      </c>
      <c r="E25" s="138">
        <v>285084</v>
      </c>
      <c r="F25" s="137">
        <v>0</v>
      </c>
      <c r="G25" s="234">
        <v>0</v>
      </c>
      <c r="H25" s="151">
        <v>0</v>
      </c>
    </row>
    <row r="26" spans="1:8" ht="18" customHeight="1">
      <c r="A26" s="133" t="s">
        <v>114</v>
      </c>
      <c r="B26" s="134" t="s">
        <v>78</v>
      </c>
      <c r="C26" s="135" t="s">
        <v>115</v>
      </c>
      <c r="D26" s="137">
        <v>285084</v>
      </c>
      <c r="E26" s="138">
        <v>285084</v>
      </c>
      <c r="F26" s="137">
        <v>0</v>
      </c>
      <c r="G26" s="234">
        <v>0</v>
      </c>
      <c r="H26" s="151">
        <v>0</v>
      </c>
    </row>
    <row r="27" spans="1:8" ht="18" customHeight="1">
      <c r="A27" s="133" t="s">
        <v>116</v>
      </c>
      <c r="B27" s="134"/>
      <c r="C27" s="135" t="s">
        <v>117</v>
      </c>
      <c r="D27" s="137">
        <v>24081018</v>
      </c>
      <c r="E27" s="138">
        <v>23919018</v>
      </c>
      <c r="F27" s="137">
        <v>162000</v>
      </c>
      <c r="G27" s="234">
        <v>0</v>
      </c>
      <c r="H27" s="151">
        <v>0</v>
      </c>
    </row>
    <row r="28" spans="1:8" ht="18" customHeight="1">
      <c r="A28" s="133" t="s">
        <v>86</v>
      </c>
      <c r="B28" s="134"/>
      <c r="C28" s="135" t="s">
        <v>87</v>
      </c>
      <c r="D28" s="137">
        <v>2266410</v>
      </c>
      <c r="E28" s="138">
        <v>2266410</v>
      </c>
      <c r="F28" s="137">
        <v>0</v>
      </c>
      <c r="G28" s="234">
        <v>0</v>
      </c>
      <c r="H28" s="151">
        <v>0</v>
      </c>
    </row>
    <row r="29" spans="1:8" ht="18" customHeight="1">
      <c r="A29" s="133" t="s">
        <v>88</v>
      </c>
      <c r="B29" s="134"/>
      <c r="C29" s="135" t="s">
        <v>89</v>
      </c>
      <c r="D29" s="137">
        <v>2266410</v>
      </c>
      <c r="E29" s="138">
        <v>2266410</v>
      </c>
      <c r="F29" s="137">
        <v>0</v>
      </c>
      <c r="G29" s="234">
        <v>0</v>
      </c>
      <c r="H29" s="151">
        <v>0</v>
      </c>
    </row>
    <row r="30" spans="1:8" ht="18" customHeight="1">
      <c r="A30" s="133" t="s">
        <v>90</v>
      </c>
      <c r="B30" s="134" t="s">
        <v>116</v>
      </c>
      <c r="C30" s="135" t="s">
        <v>91</v>
      </c>
      <c r="D30" s="137">
        <v>2266410</v>
      </c>
      <c r="E30" s="138">
        <v>2266410</v>
      </c>
      <c r="F30" s="137">
        <v>0</v>
      </c>
      <c r="G30" s="234">
        <v>0</v>
      </c>
      <c r="H30" s="151">
        <v>0</v>
      </c>
    </row>
    <row r="31" spans="1:8" ht="18" customHeight="1">
      <c r="A31" s="133" t="s">
        <v>92</v>
      </c>
      <c r="B31" s="134"/>
      <c r="C31" s="135" t="s">
        <v>93</v>
      </c>
      <c r="D31" s="137">
        <v>1244798</v>
      </c>
      <c r="E31" s="138">
        <v>1244798</v>
      </c>
      <c r="F31" s="137">
        <v>0</v>
      </c>
      <c r="G31" s="234">
        <v>0</v>
      </c>
      <c r="H31" s="151">
        <v>0</v>
      </c>
    </row>
    <row r="32" spans="1:8" ht="18" customHeight="1">
      <c r="A32" s="133" t="s">
        <v>94</v>
      </c>
      <c r="B32" s="134"/>
      <c r="C32" s="135" t="s">
        <v>95</v>
      </c>
      <c r="D32" s="137">
        <v>1244798</v>
      </c>
      <c r="E32" s="138">
        <v>1244798</v>
      </c>
      <c r="F32" s="137">
        <v>0</v>
      </c>
      <c r="G32" s="234">
        <v>0</v>
      </c>
      <c r="H32" s="151">
        <v>0</v>
      </c>
    </row>
    <row r="33" spans="1:8" ht="18" customHeight="1">
      <c r="A33" s="133" t="s">
        <v>98</v>
      </c>
      <c r="B33" s="134" t="s">
        <v>116</v>
      </c>
      <c r="C33" s="135" t="s">
        <v>99</v>
      </c>
      <c r="D33" s="137">
        <v>1244798</v>
      </c>
      <c r="E33" s="138">
        <v>1244798</v>
      </c>
      <c r="F33" s="137">
        <v>0</v>
      </c>
      <c r="G33" s="234">
        <v>0</v>
      </c>
      <c r="H33" s="151">
        <v>0</v>
      </c>
    </row>
    <row r="34" spans="1:8" ht="18" customHeight="1">
      <c r="A34" s="133" t="s">
        <v>102</v>
      </c>
      <c r="B34" s="134"/>
      <c r="C34" s="135" t="s">
        <v>103</v>
      </c>
      <c r="D34" s="137">
        <v>18870000</v>
      </c>
      <c r="E34" s="138">
        <v>18708000</v>
      </c>
      <c r="F34" s="137">
        <v>162000</v>
      </c>
      <c r="G34" s="234">
        <v>0</v>
      </c>
      <c r="H34" s="151">
        <v>0</v>
      </c>
    </row>
    <row r="35" spans="1:8" ht="18" customHeight="1">
      <c r="A35" s="133" t="s">
        <v>104</v>
      </c>
      <c r="B35" s="134"/>
      <c r="C35" s="135" t="s">
        <v>105</v>
      </c>
      <c r="D35" s="137">
        <v>18870000</v>
      </c>
      <c r="E35" s="138">
        <v>18708000</v>
      </c>
      <c r="F35" s="137">
        <v>162000</v>
      </c>
      <c r="G35" s="234">
        <v>0</v>
      </c>
      <c r="H35" s="151">
        <v>0</v>
      </c>
    </row>
    <row r="36" spans="1:8" ht="18" customHeight="1">
      <c r="A36" s="133" t="s">
        <v>118</v>
      </c>
      <c r="B36" s="134" t="s">
        <v>116</v>
      </c>
      <c r="C36" s="135" t="s">
        <v>119</v>
      </c>
      <c r="D36" s="137">
        <v>18870000</v>
      </c>
      <c r="E36" s="138">
        <v>18708000</v>
      </c>
      <c r="F36" s="137">
        <v>162000</v>
      </c>
      <c r="G36" s="234">
        <v>0</v>
      </c>
      <c r="H36" s="151">
        <v>0</v>
      </c>
    </row>
    <row r="37" spans="1:8" ht="18" customHeight="1">
      <c r="A37" s="133" t="s">
        <v>110</v>
      </c>
      <c r="B37" s="134"/>
      <c r="C37" s="135" t="s">
        <v>111</v>
      </c>
      <c r="D37" s="137">
        <v>1699810</v>
      </c>
      <c r="E37" s="138">
        <v>1699810</v>
      </c>
      <c r="F37" s="137">
        <v>0</v>
      </c>
      <c r="G37" s="234">
        <v>0</v>
      </c>
      <c r="H37" s="151">
        <v>0</v>
      </c>
    </row>
    <row r="38" spans="1:8" ht="18" customHeight="1">
      <c r="A38" s="133" t="s">
        <v>112</v>
      </c>
      <c r="B38" s="134"/>
      <c r="C38" s="135" t="s">
        <v>113</v>
      </c>
      <c r="D38" s="137">
        <v>1699810</v>
      </c>
      <c r="E38" s="138">
        <v>1699810</v>
      </c>
      <c r="F38" s="137">
        <v>0</v>
      </c>
      <c r="G38" s="234">
        <v>0</v>
      </c>
      <c r="H38" s="151">
        <v>0</v>
      </c>
    </row>
    <row r="39" spans="1:8" ht="18" customHeight="1">
      <c r="A39" s="133" t="s">
        <v>114</v>
      </c>
      <c r="B39" s="134" t="s">
        <v>116</v>
      </c>
      <c r="C39" s="135" t="s">
        <v>115</v>
      </c>
      <c r="D39" s="137">
        <v>1699810</v>
      </c>
      <c r="E39" s="138">
        <v>1699810</v>
      </c>
      <c r="F39" s="137">
        <v>0</v>
      </c>
      <c r="G39" s="234">
        <v>0</v>
      </c>
      <c r="H39" s="151">
        <v>0</v>
      </c>
    </row>
    <row r="40" spans="1:8" ht="18" customHeight="1">
      <c r="A40" s="133" t="s">
        <v>120</v>
      </c>
      <c r="B40" s="134"/>
      <c r="C40" s="135" t="s">
        <v>121</v>
      </c>
      <c r="D40" s="137">
        <v>2188444</v>
      </c>
      <c r="E40" s="138">
        <v>2026444</v>
      </c>
      <c r="F40" s="137">
        <v>162000</v>
      </c>
      <c r="G40" s="234">
        <v>0</v>
      </c>
      <c r="H40" s="151">
        <v>0</v>
      </c>
    </row>
    <row r="41" spans="1:8" ht="18" customHeight="1">
      <c r="A41" s="133" t="s">
        <v>86</v>
      </c>
      <c r="B41" s="134"/>
      <c r="C41" s="135" t="s">
        <v>87</v>
      </c>
      <c r="D41" s="137">
        <v>200355</v>
      </c>
      <c r="E41" s="138">
        <v>200355</v>
      </c>
      <c r="F41" s="137">
        <v>0</v>
      </c>
      <c r="G41" s="234">
        <v>0</v>
      </c>
      <c r="H41" s="151">
        <v>0</v>
      </c>
    </row>
    <row r="42" spans="1:8" ht="18" customHeight="1">
      <c r="A42" s="133" t="s">
        <v>88</v>
      </c>
      <c r="B42" s="134"/>
      <c r="C42" s="135" t="s">
        <v>89</v>
      </c>
      <c r="D42" s="137">
        <v>200355</v>
      </c>
      <c r="E42" s="138">
        <v>200355</v>
      </c>
      <c r="F42" s="137">
        <v>0</v>
      </c>
      <c r="G42" s="234">
        <v>0</v>
      </c>
      <c r="H42" s="151">
        <v>0</v>
      </c>
    </row>
    <row r="43" spans="1:8" ht="18" customHeight="1">
      <c r="A43" s="133" t="s">
        <v>90</v>
      </c>
      <c r="B43" s="134" t="s">
        <v>120</v>
      </c>
      <c r="C43" s="135" t="s">
        <v>91</v>
      </c>
      <c r="D43" s="137">
        <v>200355</v>
      </c>
      <c r="E43" s="138">
        <v>200355</v>
      </c>
      <c r="F43" s="137">
        <v>0</v>
      </c>
      <c r="G43" s="234">
        <v>0</v>
      </c>
      <c r="H43" s="151">
        <v>0</v>
      </c>
    </row>
    <row r="44" spans="1:8" ht="18" customHeight="1">
      <c r="A44" s="133" t="s">
        <v>92</v>
      </c>
      <c r="B44" s="134"/>
      <c r="C44" s="135" t="s">
        <v>93</v>
      </c>
      <c r="D44" s="137">
        <v>117938</v>
      </c>
      <c r="E44" s="138">
        <v>117938</v>
      </c>
      <c r="F44" s="137">
        <v>0</v>
      </c>
      <c r="G44" s="234">
        <v>0</v>
      </c>
      <c r="H44" s="151">
        <v>0</v>
      </c>
    </row>
    <row r="45" spans="1:8" ht="18" customHeight="1">
      <c r="A45" s="133" t="s">
        <v>94</v>
      </c>
      <c r="B45" s="134"/>
      <c r="C45" s="135" t="s">
        <v>95</v>
      </c>
      <c r="D45" s="137">
        <v>117938</v>
      </c>
      <c r="E45" s="138">
        <v>117938</v>
      </c>
      <c r="F45" s="137">
        <v>0</v>
      </c>
      <c r="G45" s="234">
        <v>0</v>
      </c>
      <c r="H45" s="151">
        <v>0</v>
      </c>
    </row>
    <row r="46" spans="1:8" ht="18" customHeight="1">
      <c r="A46" s="133" t="s">
        <v>96</v>
      </c>
      <c r="B46" s="134" t="s">
        <v>120</v>
      </c>
      <c r="C46" s="135" t="s">
        <v>97</v>
      </c>
      <c r="D46" s="137">
        <v>31845</v>
      </c>
      <c r="E46" s="138">
        <v>31845</v>
      </c>
      <c r="F46" s="137">
        <v>0</v>
      </c>
      <c r="G46" s="234">
        <v>0</v>
      </c>
      <c r="H46" s="151">
        <v>0</v>
      </c>
    </row>
    <row r="47" spans="1:8" ht="18" customHeight="1">
      <c r="A47" s="133" t="s">
        <v>98</v>
      </c>
      <c r="B47" s="134" t="s">
        <v>120</v>
      </c>
      <c r="C47" s="135" t="s">
        <v>99</v>
      </c>
      <c r="D47" s="137">
        <v>78640</v>
      </c>
      <c r="E47" s="138">
        <v>78640</v>
      </c>
      <c r="F47" s="137">
        <v>0</v>
      </c>
      <c r="G47" s="234">
        <v>0</v>
      </c>
      <c r="H47" s="151">
        <v>0</v>
      </c>
    </row>
    <row r="48" spans="1:8" ht="18" customHeight="1">
      <c r="A48" s="133" t="s">
        <v>100</v>
      </c>
      <c r="B48" s="134" t="s">
        <v>120</v>
      </c>
      <c r="C48" s="135" t="s">
        <v>101</v>
      </c>
      <c r="D48" s="137">
        <v>7453</v>
      </c>
      <c r="E48" s="138">
        <v>7453</v>
      </c>
      <c r="F48" s="137">
        <v>0</v>
      </c>
      <c r="G48" s="234">
        <v>0</v>
      </c>
      <c r="H48" s="151">
        <v>0</v>
      </c>
    </row>
    <row r="49" spans="1:8" ht="18" customHeight="1">
      <c r="A49" s="133" t="s">
        <v>102</v>
      </c>
      <c r="B49" s="134"/>
      <c r="C49" s="135" t="s">
        <v>103</v>
      </c>
      <c r="D49" s="137">
        <v>1719886</v>
      </c>
      <c r="E49" s="138">
        <v>1557886</v>
      </c>
      <c r="F49" s="137">
        <v>162000</v>
      </c>
      <c r="G49" s="234">
        <v>0</v>
      </c>
      <c r="H49" s="151">
        <v>0</v>
      </c>
    </row>
    <row r="50" spans="1:8" ht="18" customHeight="1">
      <c r="A50" s="133" t="s">
        <v>104</v>
      </c>
      <c r="B50" s="134"/>
      <c r="C50" s="135" t="s">
        <v>105</v>
      </c>
      <c r="D50" s="137">
        <v>1719886</v>
      </c>
      <c r="E50" s="138">
        <v>1557886</v>
      </c>
      <c r="F50" s="137">
        <v>162000</v>
      </c>
      <c r="G50" s="234">
        <v>0</v>
      </c>
      <c r="H50" s="151">
        <v>0</v>
      </c>
    </row>
    <row r="51" spans="1:8" ht="18" customHeight="1">
      <c r="A51" s="133" t="s">
        <v>122</v>
      </c>
      <c r="B51" s="134" t="s">
        <v>120</v>
      </c>
      <c r="C51" s="135" t="s">
        <v>123</v>
      </c>
      <c r="D51" s="137">
        <v>1719886</v>
      </c>
      <c r="E51" s="138">
        <v>1557886</v>
      </c>
      <c r="F51" s="137">
        <v>162000</v>
      </c>
      <c r="G51" s="234">
        <v>0</v>
      </c>
      <c r="H51" s="151">
        <v>0</v>
      </c>
    </row>
    <row r="52" spans="1:8" ht="18" customHeight="1">
      <c r="A52" s="133" t="s">
        <v>110</v>
      </c>
      <c r="B52" s="134"/>
      <c r="C52" s="135" t="s">
        <v>111</v>
      </c>
      <c r="D52" s="137">
        <v>150265</v>
      </c>
      <c r="E52" s="138">
        <v>150265</v>
      </c>
      <c r="F52" s="137">
        <v>0</v>
      </c>
      <c r="G52" s="234">
        <v>0</v>
      </c>
      <c r="H52" s="151">
        <v>0</v>
      </c>
    </row>
    <row r="53" spans="1:8" ht="18" customHeight="1">
      <c r="A53" s="133" t="s">
        <v>112</v>
      </c>
      <c r="B53" s="134"/>
      <c r="C53" s="135" t="s">
        <v>113</v>
      </c>
      <c r="D53" s="137">
        <v>150265</v>
      </c>
      <c r="E53" s="138">
        <v>150265</v>
      </c>
      <c r="F53" s="137">
        <v>0</v>
      </c>
      <c r="G53" s="234">
        <v>0</v>
      </c>
      <c r="H53" s="151">
        <v>0</v>
      </c>
    </row>
    <row r="54" spans="1:8" ht="18" customHeight="1">
      <c r="A54" s="133" t="s">
        <v>114</v>
      </c>
      <c r="B54" s="134" t="s">
        <v>120</v>
      </c>
      <c r="C54" s="135" t="s">
        <v>115</v>
      </c>
      <c r="D54" s="137">
        <v>150265</v>
      </c>
      <c r="E54" s="138">
        <v>150265</v>
      </c>
      <c r="F54" s="137">
        <v>0</v>
      </c>
      <c r="G54" s="234">
        <v>0</v>
      </c>
      <c r="H54" s="151">
        <v>0</v>
      </c>
    </row>
    <row r="55" spans="1:8" ht="18" customHeight="1">
      <c r="A55" s="133" t="s">
        <v>124</v>
      </c>
      <c r="B55" s="134"/>
      <c r="C55" s="135" t="s">
        <v>125</v>
      </c>
      <c r="D55" s="137">
        <v>3278265</v>
      </c>
      <c r="E55" s="138">
        <v>2828265</v>
      </c>
      <c r="F55" s="137">
        <v>450000</v>
      </c>
      <c r="G55" s="234">
        <v>0</v>
      </c>
      <c r="H55" s="151">
        <v>0</v>
      </c>
    </row>
    <row r="56" spans="1:8" ht="18" customHeight="1">
      <c r="A56" s="133" t="s">
        <v>86</v>
      </c>
      <c r="B56" s="134"/>
      <c r="C56" s="135" t="s">
        <v>87</v>
      </c>
      <c r="D56" s="137">
        <v>267184</v>
      </c>
      <c r="E56" s="138">
        <v>267184</v>
      </c>
      <c r="F56" s="137">
        <v>0</v>
      </c>
      <c r="G56" s="234">
        <v>0</v>
      </c>
      <c r="H56" s="151">
        <v>0</v>
      </c>
    </row>
    <row r="57" spans="1:8" ht="18" customHeight="1">
      <c r="A57" s="133" t="s">
        <v>88</v>
      </c>
      <c r="B57" s="134"/>
      <c r="C57" s="135" t="s">
        <v>89</v>
      </c>
      <c r="D57" s="137">
        <v>267184</v>
      </c>
      <c r="E57" s="138">
        <v>267184</v>
      </c>
      <c r="F57" s="137">
        <v>0</v>
      </c>
      <c r="G57" s="234">
        <v>0</v>
      </c>
      <c r="H57" s="151">
        <v>0</v>
      </c>
    </row>
    <row r="58" spans="1:8" ht="18" customHeight="1">
      <c r="A58" s="133" t="s">
        <v>90</v>
      </c>
      <c r="B58" s="134" t="s">
        <v>124</v>
      </c>
      <c r="C58" s="135" t="s">
        <v>91</v>
      </c>
      <c r="D58" s="137">
        <v>267184</v>
      </c>
      <c r="E58" s="138">
        <v>267184</v>
      </c>
      <c r="F58" s="137">
        <v>0</v>
      </c>
      <c r="G58" s="234">
        <v>0</v>
      </c>
      <c r="H58" s="151">
        <v>0</v>
      </c>
    </row>
    <row r="59" spans="1:8" ht="18" customHeight="1">
      <c r="A59" s="133" t="s">
        <v>92</v>
      </c>
      <c r="B59" s="134"/>
      <c r="C59" s="135" t="s">
        <v>93</v>
      </c>
      <c r="D59" s="137">
        <v>178995</v>
      </c>
      <c r="E59" s="138">
        <v>178995</v>
      </c>
      <c r="F59" s="137">
        <v>0</v>
      </c>
      <c r="G59" s="234">
        <v>0</v>
      </c>
      <c r="H59" s="151">
        <v>0</v>
      </c>
    </row>
    <row r="60" spans="1:8" ht="18" customHeight="1">
      <c r="A60" s="133" t="s">
        <v>94</v>
      </c>
      <c r="B60" s="134"/>
      <c r="C60" s="135" t="s">
        <v>95</v>
      </c>
      <c r="D60" s="137">
        <v>178995</v>
      </c>
      <c r="E60" s="138">
        <v>178995</v>
      </c>
      <c r="F60" s="137">
        <v>0</v>
      </c>
      <c r="G60" s="234">
        <v>0</v>
      </c>
      <c r="H60" s="151">
        <v>0</v>
      </c>
    </row>
    <row r="61" spans="1:8" ht="18" customHeight="1">
      <c r="A61" s="133" t="s">
        <v>96</v>
      </c>
      <c r="B61" s="134" t="s">
        <v>124</v>
      </c>
      <c r="C61" s="135" t="s">
        <v>97</v>
      </c>
      <c r="D61" s="137">
        <v>145598</v>
      </c>
      <c r="E61" s="138">
        <v>145598</v>
      </c>
      <c r="F61" s="137">
        <v>0</v>
      </c>
      <c r="G61" s="234">
        <v>0</v>
      </c>
      <c r="H61" s="151">
        <v>0</v>
      </c>
    </row>
    <row r="62" spans="1:8" ht="18" customHeight="1">
      <c r="A62" s="133" t="s">
        <v>100</v>
      </c>
      <c r="B62" s="134" t="s">
        <v>124</v>
      </c>
      <c r="C62" s="135" t="s">
        <v>101</v>
      </c>
      <c r="D62" s="137">
        <v>33397</v>
      </c>
      <c r="E62" s="138">
        <v>33397</v>
      </c>
      <c r="F62" s="137">
        <v>0</v>
      </c>
      <c r="G62" s="234">
        <v>0</v>
      </c>
      <c r="H62" s="151">
        <v>0</v>
      </c>
    </row>
    <row r="63" spans="1:8" ht="18" customHeight="1">
      <c r="A63" s="133" t="s">
        <v>102</v>
      </c>
      <c r="B63" s="134"/>
      <c r="C63" s="135" t="s">
        <v>103</v>
      </c>
      <c r="D63" s="137">
        <v>2631699</v>
      </c>
      <c r="E63" s="138">
        <v>2181699</v>
      </c>
      <c r="F63" s="137">
        <v>450000</v>
      </c>
      <c r="G63" s="234">
        <v>0</v>
      </c>
      <c r="H63" s="151">
        <v>0</v>
      </c>
    </row>
    <row r="64" spans="1:8" ht="18" customHeight="1">
      <c r="A64" s="133" t="s">
        <v>104</v>
      </c>
      <c r="B64" s="134"/>
      <c r="C64" s="135" t="s">
        <v>105</v>
      </c>
      <c r="D64" s="137">
        <v>2631699</v>
      </c>
      <c r="E64" s="138">
        <v>2181699</v>
      </c>
      <c r="F64" s="137">
        <v>450000</v>
      </c>
      <c r="G64" s="234">
        <v>0</v>
      </c>
      <c r="H64" s="151">
        <v>0</v>
      </c>
    </row>
    <row r="65" spans="1:8" ht="18" customHeight="1">
      <c r="A65" s="133" t="s">
        <v>106</v>
      </c>
      <c r="B65" s="134" t="s">
        <v>124</v>
      </c>
      <c r="C65" s="135" t="s">
        <v>107</v>
      </c>
      <c r="D65" s="137">
        <v>2181699</v>
      </c>
      <c r="E65" s="138">
        <v>2181699</v>
      </c>
      <c r="F65" s="137">
        <v>0</v>
      </c>
      <c r="G65" s="234">
        <v>0</v>
      </c>
      <c r="H65" s="151">
        <v>0</v>
      </c>
    </row>
    <row r="66" spans="1:8" ht="18" customHeight="1">
      <c r="A66" s="133" t="s">
        <v>126</v>
      </c>
      <c r="B66" s="134" t="s">
        <v>124</v>
      </c>
      <c r="C66" s="135" t="s">
        <v>127</v>
      </c>
      <c r="D66" s="137">
        <v>450000</v>
      </c>
      <c r="E66" s="138">
        <v>0</v>
      </c>
      <c r="F66" s="137">
        <v>450000</v>
      </c>
      <c r="G66" s="234">
        <v>0</v>
      </c>
      <c r="H66" s="151">
        <v>0</v>
      </c>
    </row>
    <row r="67" spans="1:8" ht="18" customHeight="1">
      <c r="A67" s="133" t="s">
        <v>110</v>
      </c>
      <c r="B67" s="134"/>
      <c r="C67" s="135" t="s">
        <v>111</v>
      </c>
      <c r="D67" s="137">
        <v>200387</v>
      </c>
      <c r="E67" s="138">
        <v>200387</v>
      </c>
      <c r="F67" s="137">
        <v>0</v>
      </c>
      <c r="G67" s="234">
        <v>0</v>
      </c>
      <c r="H67" s="151">
        <v>0</v>
      </c>
    </row>
    <row r="68" spans="1:8" ht="18" customHeight="1">
      <c r="A68" s="133" t="s">
        <v>112</v>
      </c>
      <c r="B68" s="134"/>
      <c r="C68" s="135" t="s">
        <v>113</v>
      </c>
      <c r="D68" s="137">
        <v>200387</v>
      </c>
      <c r="E68" s="138">
        <v>200387</v>
      </c>
      <c r="F68" s="137">
        <v>0</v>
      </c>
      <c r="G68" s="234">
        <v>0</v>
      </c>
      <c r="H68" s="151">
        <v>0</v>
      </c>
    </row>
    <row r="69" spans="1:8" ht="18" customHeight="1">
      <c r="A69" s="133" t="s">
        <v>114</v>
      </c>
      <c r="B69" s="134" t="s">
        <v>124</v>
      </c>
      <c r="C69" s="135" t="s">
        <v>115</v>
      </c>
      <c r="D69" s="137">
        <v>200387</v>
      </c>
      <c r="E69" s="138">
        <v>200387</v>
      </c>
      <c r="F69" s="137">
        <v>0</v>
      </c>
      <c r="G69" s="234">
        <v>0</v>
      </c>
      <c r="H69" s="151">
        <v>0</v>
      </c>
    </row>
    <row r="70" spans="1:8" ht="18" customHeight="1">
      <c r="A70" s="133" t="s">
        <v>128</v>
      </c>
      <c r="B70" s="134"/>
      <c r="C70" s="135" t="s">
        <v>129</v>
      </c>
      <c r="D70" s="137">
        <v>5787839</v>
      </c>
      <c r="E70" s="138">
        <v>5487839</v>
      </c>
      <c r="F70" s="137">
        <v>300000</v>
      </c>
      <c r="G70" s="234">
        <v>0</v>
      </c>
      <c r="H70" s="151">
        <v>0</v>
      </c>
    </row>
    <row r="71" spans="1:8" ht="18" customHeight="1">
      <c r="A71" s="133" t="s">
        <v>86</v>
      </c>
      <c r="B71" s="134"/>
      <c r="C71" s="135" t="s">
        <v>87</v>
      </c>
      <c r="D71" s="137">
        <v>512925</v>
      </c>
      <c r="E71" s="138">
        <v>512925</v>
      </c>
      <c r="F71" s="137">
        <v>0</v>
      </c>
      <c r="G71" s="234">
        <v>0</v>
      </c>
      <c r="H71" s="151">
        <v>0</v>
      </c>
    </row>
    <row r="72" spans="1:8" ht="18" customHeight="1">
      <c r="A72" s="133" t="s">
        <v>88</v>
      </c>
      <c r="B72" s="134"/>
      <c r="C72" s="135" t="s">
        <v>89</v>
      </c>
      <c r="D72" s="137">
        <v>512925</v>
      </c>
      <c r="E72" s="138">
        <v>512925</v>
      </c>
      <c r="F72" s="137">
        <v>0</v>
      </c>
      <c r="G72" s="234">
        <v>0</v>
      </c>
      <c r="H72" s="151">
        <v>0</v>
      </c>
    </row>
    <row r="73" spans="1:8" ht="18" customHeight="1">
      <c r="A73" s="133" t="s">
        <v>90</v>
      </c>
      <c r="B73" s="134" t="s">
        <v>128</v>
      </c>
      <c r="C73" s="135" t="s">
        <v>91</v>
      </c>
      <c r="D73" s="137">
        <v>512925</v>
      </c>
      <c r="E73" s="138">
        <v>512925</v>
      </c>
      <c r="F73" s="137">
        <v>0</v>
      </c>
      <c r="G73" s="234">
        <v>0</v>
      </c>
      <c r="H73" s="151">
        <v>0</v>
      </c>
    </row>
    <row r="74" spans="1:8" ht="18" customHeight="1">
      <c r="A74" s="133" t="s">
        <v>92</v>
      </c>
      <c r="B74" s="134"/>
      <c r="C74" s="135" t="s">
        <v>93</v>
      </c>
      <c r="D74" s="137">
        <v>357222</v>
      </c>
      <c r="E74" s="138">
        <v>357222</v>
      </c>
      <c r="F74" s="137">
        <v>0</v>
      </c>
      <c r="G74" s="234">
        <v>0</v>
      </c>
      <c r="H74" s="151">
        <v>0</v>
      </c>
    </row>
    <row r="75" spans="1:8" ht="18" customHeight="1">
      <c r="A75" s="133" t="s">
        <v>94</v>
      </c>
      <c r="B75" s="134"/>
      <c r="C75" s="135" t="s">
        <v>95</v>
      </c>
      <c r="D75" s="137">
        <v>357222</v>
      </c>
      <c r="E75" s="138">
        <v>357222</v>
      </c>
      <c r="F75" s="137">
        <v>0</v>
      </c>
      <c r="G75" s="234">
        <v>0</v>
      </c>
      <c r="H75" s="151">
        <v>0</v>
      </c>
    </row>
    <row r="76" spans="1:8" ht="18" customHeight="1">
      <c r="A76" s="133" t="s">
        <v>96</v>
      </c>
      <c r="B76" s="134" t="s">
        <v>128</v>
      </c>
      <c r="C76" s="135" t="s">
        <v>97</v>
      </c>
      <c r="D76" s="137">
        <v>293107</v>
      </c>
      <c r="E76" s="138">
        <v>293107</v>
      </c>
      <c r="F76" s="137">
        <v>0</v>
      </c>
      <c r="G76" s="234">
        <v>0</v>
      </c>
      <c r="H76" s="151">
        <v>0</v>
      </c>
    </row>
    <row r="77" spans="1:8" ht="18" customHeight="1">
      <c r="A77" s="133" t="s">
        <v>100</v>
      </c>
      <c r="B77" s="134" t="s">
        <v>128</v>
      </c>
      <c r="C77" s="135" t="s">
        <v>101</v>
      </c>
      <c r="D77" s="137">
        <v>64115</v>
      </c>
      <c r="E77" s="138">
        <v>64115</v>
      </c>
      <c r="F77" s="137">
        <v>0</v>
      </c>
      <c r="G77" s="234">
        <v>0</v>
      </c>
      <c r="H77" s="151">
        <v>0</v>
      </c>
    </row>
    <row r="78" spans="1:8" ht="18" customHeight="1">
      <c r="A78" s="133" t="s">
        <v>102</v>
      </c>
      <c r="B78" s="134"/>
      <c r="C78" s="135" t="s">
        <v>103</v>
      </c>
      <c r="D78" s="137">
        <v>4532997</v>
      </c>
      <c r="E78" s="138">
        <v>4232997</v>
      </c>
      <c r="F78" s="137">
        <v>300000</v>
      </c>
      <c r="G78" s="234">
        <v>0</v>
      </c>
      <c r="H78" s="151">
        <v>0</v>
      </c>
    </row>
    <row r="79" spans="1:8" ht="18" customHeight="1">
      <c r="A79" s="133" t="s">
        <v>104</v>
      </c>
      <c r="B79" s="134"/>
      <c r="C79" s="135" t="s">
        <v>105</v>
      </c>
      <c r="D79" s="137">
        <v>4532997</v>
      </c>
      <c r="E79" s="138">
        <v>4232997</v>
      </c>
      <c r="F79" s="137">
        <v>300000</v>
      </c>
      <c r="G79" s="234">
        <v>0</v>
      </c>
      <c r="H79" s="151">
        <v>0</v>
      </c>
    </row>
    <row r="80" spans="1:8" ht="18" customHeight="1">
      <c r="A80" s="133" t="s">
        <v>130</v>
      </c>
      <c r="B80" s="134" t="s">
        <v>128</v>
      </c>
      <c r="C80" s="135" t="s">
        <v>131</v>
      </c>
      <c r="D80" s="137">
        <v>4532997</v>
      </c>
      <c r="E80" s="138">
        <v>4232997</v>
      </c>
      <c r="F80" s="137">
        <v>300000</v>
      </c>
      <c r="G80" s="234">
        <v>0</v>
      </c>
      <c r="H80" s="151">
        <v>0</v>
      </c>
    </row>
    <row r="81" spans="1:8" ht="18" customHeight="1">
      <c r="A81" s="133" t="s">
        <v>110</v>
      </c>
      <c r="B81" s="134"/>
      <c r="C81" s="135" t="s">
        <v>111</v>
      </c>
      <c r="D81" s="137">
        <v>384695</v>
      </c>
      <c r="E81" s="138">
        <v>384695</v>
      </c>
      <c r="F81" s="137">
        <v>0</v>
      </c>
      <c r="G81" s="234">
        <v>0</v>
      </c>
      <c r="H81" s="151">
        <v>0</v>
      </c>
    </row>
    <row r="82" spans="1:8" ht="18" customHeight="1">
      <c r="A82" s="133" t="s">
        <v>112</v>
      </c>
      <c r="B82" s="134"/>
      <c r="C82" s="135" t="s">
        <v>113</v>
      </c>
      <c r="D82" s="137">
        <v>384695</v>
      </c>
      <c r="E82" s="138">
        <v>384695</v>
      </c>
      <c r="F82" s="137">
        <v>0</v>
      </c>
      <c r="G82" s="234">
        <v>0</v>
      </c>
      <c r="H82" s="151">
        <v>0</v>
      </c>
    </row>
    <row r="83" spans="1:8" ht="18" customHeight="1">
      <c r="A83" s="133" t="s">
        <v>114</v>
      </c>
      <c r="B83" s="134" t="s">
        <v>128</v>
      </c>
      <c r="C83" s="135" t="s">
        <v>115</v>
      </c>
      <c r="D83" s="137">
        <v>384695</v>
      </c>
      <c r="E83" s="138">
        <v>384695</v>
      </c>
      <c r="F83" s="137">
        <v>0</v>
      </c>
      <c r="G83" s="234">
        <v>0</v>
      </c>
      <c r="H83" s="151">
        <v>0</v>
      </c>
    </row>
    <row r="84" spans="1:8" ht="18" customHeight="1">
      <c r="A84" s="133" t="s">
        <v>132</v>
      </c>
      <c r="B84" s="134"/>
      <c r="C84" s="135" t="s">
        <v>133</v>
      </c>
      <c r="D84" s="137">
        <v>5840583</v>
      </c>
      <c r="E84" s="138">
        <v>5640583</v>
      </c>
      <c r="F84" s="137">
        <v>200000</v>
      </c>
      <c r="G84" s="234">
        <v>0</v>
      </c>
      <c r="H84" s="151">
        <v>0</v>
      </c>
    </row>
    <row r="85" spans="1:8" ht="18" customHeight="1">
      <c r="A85" s="133" t="s">
        <v>86</v>
      </c>
      <c r="B85" s="134"/>
      <c r="C85" s="135" t="s">
        <v>87</v>
      </c>
      <c r="D85" s="137">
        <v>568963</v>
      </c>
      <c r="E85" s="138">
        <v>568963</v>
      </c>
      <c r="F85" s="137">
        <v>0</v>
      </c>
      <c r="G85" s="234">
        <v>0</v>
      </c>
      <c r="H85" s="151">
        <v>0</v>
      </c>
    </row>
    <row r="86" spans="1:8" ht="18" customHeight="1">
      <c r="A86" s="133" t="s">
        <v>88</v>
      </c>
      <c r="B86" s="134"/>
      <c r="C86" s="135" t="s">
        <v>89</v>
      </c>
      <c r="D86" s="137">
        <v>568963</v>
      </c>
      <c r="E86" s="138">
        <v>568963</v>
      </c>
      <c r="F86" s="137">
        <v>0</v>
      </c>
      <c r="G86" s="234">
        <v>0</v>
      </c>
      <c r="H86" s="151">
        <v>0</v>
      </c>
    </row>
    <row r="87" spans="1:8" ht="18" customHeight="1">
      <c r="A87" s="133" t="s">
        <v>90</v>
      </c>
      <c r="B87" s="134" t="s">
        <v>132</v>
      </c>
      <c r="C87" s="135" t="s">
        <v>91</v>
      </c>
      <c r="D87" s="137">
        <v>568963</v>
      </c>
      <c r="E87" s="138">
        <v>568963</v>
      </c>
      <c r="F87" s="137">
        <v>0</v>
      </c>
      <c r="G87" s="234">
        <v>0</v>
      </c>
      <c r="H87" s="151">
        <v>0</v>
      </c>
    </row>
    <row r="88" spans="1:8" ht="18" customHeight="1">
      <c r="A88" s="133" t="s">
        <v>92</v>
      </c>
      <c r="B88" s="134"/>
      <c r="C88" s="135" t="s">
        <v>93</v>
      </c>
      <c r="D88" s="137">
        <v>315704</v>
      </c>
      <c r="E88" s="138">
        <v>315704</v>
      </c>
      <c r="F88" s="137">
        <v>0</v>
      </c>
      <c r="G88" s="234">
        <v>0</v>
      </c>
      <c r="H88" s="151">
        <v>0</v>
      </c>
    </row>
    <row r="89" spans="1:8" ht="18" customHeight="1">
      <c r="A89" s="133" t="s">
        <v>94</v>
      </c>
      <c r="B89" s="134"/>
      <c r="C89" s="135" t="s">
        <v>95</v>
      </c>
      <c r="D89" s="137">
        <v>315704</v>
      </c>
      <c r="E89" s="138">
        <v>315704</v>
      </c>
      <c r="F89" s="137">
        <v>0</v>
      </c>
      <c r="G89" s="234">
        <v>0</v>
      </c>
      <c r="H89" s="151">
        <v>0</v>
      </c>
    </row>
    <row r="90" spans="1:8" ht="18" customHeight="1">
      <c r="A90" s="133" t="s">
        <v>98</v>
      </c>
      <c r="B90" s="134" t="s">
        <v>132</v>
      </c>
      <c r="C90" s="135" t="s">
        <v>99</v>
      </c>
      <c r="D90" s="137">
        <v>315704</v>
      </c>
      <c r="E90" s="138">
        <v>315704</v>
      </c>
      <c r="F90" s="137">
        <v>0</v>
      </c>
      <c r="G90" s="234">
        <v>0</v>
      </c>
      <c r="H90" s="151">
        <v>0</v>
      </c>
    </row>
    <row r="91" spans="1:8" ht="18" customHeight="1">
      <c r="A91" s="133" t="s">
        <v>102</v>
      </c>
      <c r="B91" s="134"/>
      <c r="C91" s="135" t="s">
        <v>103</v>
      </c>
      <c r="D91" s="137">
        <v>4529192</v>
      </c>
      <c r="E91" s="138">
        <v>4329192</v>
      </c>
      <c r="F91" s="137">
        <v>200000</v>
      </c>
      <c r="G91" s="234">
        <v>0</v>
      </c>
      <c r="H91" s="151">
        <v>0</v>
      </c>
    </row>
    <row r="92" spans="1:8" ht="18" customHeight="1">
      <c r="A92" s="133" t="s">
        <v>104</v>
      </c>
      <c r="B92" s="134"/>
      <c r="C92" s="135" t="s">
        <v>105</v>
      </c>
      <c r="D92" s="137">
        <v>4529192</v>
      </c>
      <c r="E92" s="138">
        <v>4329192</v>
      </c>
      <c r="F92" s="137">
        <v>200000</v>
      </c>
      <c r="G92" s="234">
        <v>0</v>
      </c>
      <c r="H92" s="151">
        <v>0</v>
      </c>
    </row>
    <row r="93" spans="1:8" ht="18" customHeight="1">
      <c r="A93" s="133" t="s">
        <v>108</v>
      </c>
      <c r="B93" s="134" t="s">
        <v>132</v>
      </c>
      <c r="C93" s="135" t="s">
        <v>109</v>
      </c>
      <c r="D93" s="137">
        <v>48500</v>
      </c>
      <c r="E93" s="138">
        <v>48500</v>
      </c>
      <c r="F93" s="137">
        <v>0</v>
      </c>
      <c r="G93" s="234">
        <v>0</v>
      </c>
      <c r="H93" s="151">
        <v>0</v>
      </c>
    </row>
    <row r="94" spans="1:8" ht="18" customHeight="1">
      <c r="A94" s="133" t="s">
        <v>130</v>
      </c>
      <c r="B94" s="134" t="s">
        <v>132</v>
      </c>
      <c r="C94" s="135" t="s">
        <v>131</v>
      </c>
      <c r="D94" s="137">
        <v>4480692</v>
      </c>
      <c r="E94" s="138">
        <v>4280692</v>
      </c>
      <c r="F94" s="137">
        <v>200000</v>
      </c>
      <c r="G94" s="234">
        <v>0</v>
      </c>
      <c r="H94" s="151">
        <v>0</v>
      </c>
    </row>
    <row r="95" spans="1:8" ht="18" customHeight="1">
      <c r="A95" s="133" t="s">
        <v>110</v>
      </c>
      <c r="B95" s="134"/>
      <c r="C95" s="135" t="s">
        <v>111</v>
      </c>
      <c r="D95" s="137">
        <v>426724</v>
      </c>
      <c r="E95" s="138">
        <v>426724</v>
      </c>
      <c r="F95" s="137">
        <v>0</v>
      </c>
      <c r="G95" s="234">
        <v>0</v>
      </c>
      <c r="H95" s="151">
        <v>0</v>
      </c>
    </row>
    <row r="96" spans="1:8" ht="18" customHeight="1">
      <c r="A96" s="133" t="s">
        <v>112</v>
      </c>
      <c r="B96" s="134"/>
      <c r="C96" s="135" t="s">
        <v>113</v>
      </c>
      <c r="D96" s="137">
        <v>426724</v>
      </c>
      <c r="E96" s="138">
        <v>426724</v>
      </c>
      <c r="F96" s="137">
        <v>0</v>
      </c>
      <c r="G96" s="234">
        <v>0</v>
      </c>
      <c r="H96" s="151">
        <v>0</v>
      </c>
    </row>
    <row r="97" spans="1:8" ht="18" customHeight="1">
      <c r="A97" s="133" t="s">
        <v>114</v>
      </c>
      <c r="B97" s="134" t="s">
        <v>132</v>
      </c>
      <c r="C97" s="135" t="s">
        <v>115</v>
      </c>
      <c r="D97" s="137">
        <v>426724</v>
      </c>
      <c r="E97" s="138">
        <v>426724</v>
      </c>
      <c r="F97" s="137">
        <v>0</v>
      </c>
      <c r="G97" s="234">
        <v>0</v>
      </c>
      <c r="H97" s="151">
        <v>0</v>
      </c>
    </row>
    <row r="98" spans="1:8" ht="18" customHeight="1">
      <c r="A98" s="133" t="s">
        <v>134</v>
      </c>
      <c r="B98" s="134"/>
      <c r="C98" s="135" t="s">
        <v>135</v>
      </c>
      <c r="D98" s="137">
        <v>1218615</v>
      </c>
      <c r="E98" s="138">
        <v>1218615</v>
      </c>
      <c r="F98" s="137">
        <v>0</v>
      </c>
      <c r="G98" s="234">
        <v>0</v>
      </c>
      <c r="H98" s="151">
        <v>0</v>
      </c>
    </row>
    <row r="99" spans="1:8" ht="18" customHeight="1">
      <c r="A99" s="133" t="s">
        <v>86</v>
      </c>
      <c r="B99" s="134"/>
      <c r="C99" s="135" t="s">
        <v>87</v>
      </c>
      <c r="D99" s="137">
        <v>125122</v>
      </c>
      <c r="E99" s="138">
        <v>125122</v>
      </c>
      <c r="F99" s="137">
        <v>0</v>
      </c>
      <c r="G99" s="234">
        <v>0</v>
      </c>
      <c r="H99" s="151">
        <v>0</v>
      </c>
    </row>
    <row r="100" spans="1:8" ht="18" customHeight="1">
      <c r="A100" s="133" t="s">
        <v>88</v>
      </c>
      <c r="B100" s="134"/>
      <c r="C100" s="135" t="s">
        <v>89</v>
      </c>
      <c r="D100" s="137">
        <v>125122</v>
      </c>
      <c r="E100" s="138">
        <v>125122</v>
      </c>
      <c r="F100" s="137">
        <v>0</v>
      </c>
      <c r="G100" s="234">
        <v>0</v>
      </c>
      <c r="H100" s="151">
        <v>0</v>
      </c>
    </row>
    <row r="101" spans="1:8" ht="18" customHeight="1">
      <c r="A101" s="133" t="s">
        <v>90</v>
      </c>
      <c r="B101" s="134" t="s">
        <v>134</v>
      </c>
      <c r="C101" s="135" t="s">
        <v>91</v>
      </c>
      <c r="D101" s="137">
        <v>125122</v>
      </c>
      <c r="E101" s="138">
        <v>125122</v>
      </c>
      <c r="F101" s="137">
        <v>0</v>
      </c>
      <c r="G101" s="234">
        <v>0</v>
      </c>
      <c r="H101" s="151">
        <v>0</v>
      </c>
    </row>
    <row r="102" spans="1:8" ht="18" customHeight="1">
      <c r="A102" s="133" t="s">
        <v>92</v>
      </c>
      <c r="B102" s="134"/>
      <c r="C102" s="135" t="s">
        <v>93</v>
      </c>
      <c r="D102" s="137">
        <v>67403</v>
      </c>
      <c r="E102" s="138">
        <v>67403</v>
      </c>
      <c r="F102" s="137">
        <v>0</v>
      </c>
      <c r="G102" s="234">
        <v>0</v>
      </c>
      <c r="H102" s="151">
        <v>0</v>
      </c>
    </row>
    <row r="103" spans="1:8" ht="18" customHeight="1">
      <c r="A103" s="133" t="s">
        <v>94</v>
      </c>
      <c r="B103" s="134"/>
      <c r="C103" s="135" t="s">
        <v>95</v>
      </c>
      <c r="D103" s="137">
        <v>67403</v>
      </c>
      <c r="E103" s="138">
        <v>67403</v>
      </c>
      <c r="F103" s="137">
        <v>0</v>
      </c>
      <c r="G103" s="234">
        <v>0</v>
      </c>
      <c r="H103" s="151">
        <v>0</v>
      </c>
    </row>
    <row r="104" spans="1:8" ht="18" customHeight="1">
      <c r="A104" s="133" t="s">
        <v>98</v>
      </c>
      <c r="B104" s="134" t="s">
        <v>134</v>
      </c>
      <c r="C104" s="135" t="s">
        <v>99</v>
      </c>
      <c r="D104" s="137">
        <v>67403</v>
      </c>
      <c r="E104" s="138">
        <v>67403</v>
      </c>
      <c r="F104" s="137">
        <v>0</v>
      </c>
      <c r="G104" s="234">
        <v>0</v>
      </c>
      <c r="H104" s="151">
        <v>0</v>
      </c>
    </row>
    <row r="105" spans="1:8" ht="18" customHeight="1">
      <c r="A105" s="133" t="s">
        <v>102</v>
      </c>
      <c r="B105" s="134"/>
      <c r="C105" s="135" t="s">
        <v>103</v>
      </c>
      <c r="D105" s="137">
        <v>932249</v>
      </c>
      <c r="E105" s="138">
        <v>932249</v>
      </c>
      <c r="F105" s="137">
        <v>0</v>
      </c>
      <c r="G105" s="234">
        <v>0</v>
      </c>
      <c r="H105" s="151">
        <v>0</v>
      </c>
    </row>
    <row r="106" spans="1:8" ht="18" customHeight="1">
      <c r="A106" s="133" t="s">
        <v>104</v>
      </c>
      <c r="B106" s="134"/>
      <c r="C106" s="135" t="s">
        <v>105</v>
      </c>
      <c r="D106" s="137">
        <v>932249</v>
      </c>
      <c r="E106" s="138">
        <v>932249</v>
      </c>
      <c r="F106" s="137">
        <v>0</v>
      </c>
      <c r="G106" s="234">
        <v>0</v>
      </c>
      <c r="H106" s="151">
        <v>0</v>
      </c>
    </row>
    <row r="107" spans="1:8" ht="18" customHeight="1">
      <c r="A107" s="133" t="s">
        <v>136</v>
      </c>
      <c r="B107" s="134" t="s">
        <v>134</v>
      </c>
      <c r="C107" s="135" t="s">
        <v>137</v>
      </c>
      <c r="D107" s="137">
        <v>932249</v>
      </c>
      <c r="E107" s="138">
        <v>932249</v>
      </c>
      <c r="F107" s="137">
        <v>0</v>
      </c>
      <c r="G107" s="234">
        <v>0</v>
      </c>
      <c r="H107" s="151">
        <v>0</v>
      </c>
    </row>
    <row r="108" spans="1:8" ht="18" customHeight="1">
      <c r="A108" s="133" t="s">
        <v>110</v>
      </c>
      <c r="B108" s="134"/>
      <c r="C108" s="135" t="s">
        <v>111</v>
      </c>
      <c r="D108" s="137">
        <v>93841</v>
      </c>
      <c r="E108" s="138">
        <v>93841</v>
      </c>
      <c r="F108" s="137">
        <v>0</v>
      </c>
      <c r="G108" s="234">
        <v>0</v>
      </c>
      <c r="H108" s="151">
        <v>0</v>
      </c>
    </row>
    <row r="109" spans="1:8" ht="18" customHeight="1">
      <c r="A109" s="133" t="s">
        <v>112</v>
      </c>
      <c r="B109" s="134"/>
      <c r="C109" s="135" t="s">
        <v>113</v>
      </c>
      <c r="D109" s="137">
        <v>93841</v>
      </c>
      <c r="E109" s="138">
        <v>93841</v>
      </c>
      <c r="F109" s="137">
        <v>0</v>
      </c>
      <c r="G109" s="234">
        <v>0</v>
      </c>
      <c r="H109" s="151">
        <v>0</v>
      </c>
    </row>
    <row r="110" spans="1:8" ht="18" customHeight="1">
      <c r="A110" s="133" t="s">
        <v>114</v>
      </c>
      <c r="B110" s="134" t="s">
        <v>134</v>
      </c>
      <c r="C110" s="135" t="s">
        <v>115</v>
      </c>
      <c r="D110" s="137">
        <v>93841</v>
      </c>
      <c r="E110" s="138">
        <v>93841</v>
      </c>
      <c r="F110" s="137">
        <v>0</v>
      </c>
      <c r="G110" s="234">
        <v>0</v>
      </c>
      <c r="H110" s="151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139"/>
      <c r="G1" s="139"/>
      <c r="H1" s="140" t="s">
        <v>145</v>
      </c>
      <c r="I1" s="139"/>
    </row>
    <row r="2" spans="1:9" ht="25.5" customHeight="1">
      <c r="A2" s="206" t="s">
        <v>146</v>
      </c>
      <c r="B2" s="207"/>
      <c r="C2" s="208"/>
      <c r="D2" s="208"/>
      <c r="E2" s="207"/>
      <c r="F2" s="207"/>
      <c r="G2" s="208"/>
      <c r="I2" s="139"/>
    </row>
    <row r="3" spans="1:9" ht="12.75" customHeight="1">
      <c r="A3" s="209" t="s">
        <v>5</v>
      </c>
      <c r="E3" s="139"/>
      <c r="H3" s="125" t="s">
        <v>6</v>
      </c>
      <c r="I3" s="139"/>
    </row>
    <row r="4" spans="1:10" ht="17.25" customHeight="1">
      <c r="A4" s="177" t="s">
        <v>7</v>
      </c>
      <c r="B4" s="210"/>
      <c r="C4" s="165" t="s">
        <v>147</v>
      </c>
      <c r="D4" s="166"/>
      <c r="E4" s="166"/>
      <c r="F4" s="166"/>
      <c r="G4" s="159"/>
      <c r="H4" s="159"/>
      <c r="J4" s="139"/>
    </row>
    <row r="5" spans="1:10" ht="17.25" customHeight="1">
      <c r="A5" s="211" t="s">
        <v>9</v>
      </c>
      <c r="B5" s="212" t="s">
        <v>10</v>
      </c>
      <c r="C5" s="211" t="s">
        <v>11</v>
      </c>
      <c r="D5" s="213" t="s">
        <v>57</v>
      </c>
      <c r="E5" s="212" t="s">
        <v>148</v>
      </c>
      <c r="F5" s="212" t="s">
        <v>149</v>
      </c>
      <c r="G5" s="212" t="s">
        <v>150</v>
      </c>
      <c r="H5" s="212" t="s">
        <v>151</v>
      </c>
      <c r="J5" s="139"/>
    </row>
    <row r="6" spans="1:10" ht="18.75" customHeight="1">
      <c r="A6" s="214" t="s">
        <v>152</v>
      </c>
      <c r="B6" s="215">
        <f>SUM(B7:B9)</f>
        <v>47160698</v>
      </c>
      <c r="C6" s="216" t="s">
        <v>153</v>
      </c>
      <c r="D6" s="217">
        <f>SUM(D7:D34)</f>
        <v>47160698</v>
      </c>
      <c r="E6" s="217">
        <f>SUM(E7:E34)</f>
        <v>47160698</v>
      </c>
      <c r="F6" s="217">
        <f>SUM(F7:F34)</f>
        <v>0</v>
      </c>
      <c r="G6" s="217">
        <f>SUM(G7:G34)</f>
        <v>0</v>
      </c>
      <c r="H6" s="218"/>
      <c r="J6" s="139"/>
    </row>
    <row r="7" spans="1:10" ht="17.25" customHeight="1">
      <c r="A7" s="214" t="s">
        <v>154</v>
      </c>
      <c r="B7" s="215">
        <v>47160698</v>
      </c>
      <c r="C7" s="219" t="s">
        <v>81</v>
      </c>
      <c r="D7" s="220">
        <f aca="true" t="shared" si="0" ref="D7:D34">SUM(E7:G7)</f>
        <v>30000</v>
      </c>
      <c r="E7" s="220">
        <v>30000</v>
      </c>
      <c r="F7" s="215">
        <v>0</v>
      </c>
      <c r="G7" s="221">
        <v>0</v>
      </c>
      <c r="H7" s="221"/>
      <c r="J7" s="139"/>
    </row>
    <row r="8" spans="1:10" ht="17.25" customHeight="1">
      <c r="A8" s="214" t="s">
        <v>155</v>
      </c>
      <c r="B8" s="215">
        <v>0</v>
      </c>
      <c r="C8" s="219" t="s">
        <v>156</v>
      </c>
      <c r="D8" s="220">
        <f t="shared" si="0"/>
        <v>0</v>
      </c>
      <c r="E8" s="220">
        <v>0</v>
      </c>
      <c r="F8" s="215">
        <v>0</v>
      </c>
      <c r="G8" s="221">
        <v>0</v>
      </c>
      <c r="H8" s="221"/>
      <c r="J8" s="139"/>
    </row>
    <row r="9" spans="1:10" ht="17.25" customHeight="1">
      <c r="A9" s="214" t="s">
        <v>157</v>
      </c>
      <c r="B9" s="137">
        <v>0</v>
      </c>
      <c r="C9" s="219" t="s">
        <v>158</v>
      </c>
      <c r="D9" s="220">
        <f t="shared" si="0"/>
        <v>0</v>
      </c>
      <c r="E9" s="220">
        <v>0</v>
      </c>
      <c r="F9" s="215">
        <v>0</v>
      </c>
      <c r="G9" s="221">
        <v>0</v>
      </c>
      <c r="H9" s="221"/>
      <c r="J9" s="139"/>
    </row>
    <row r="10" spans="1:10" ht="17.25" customHeight="1">
      <c r="A10" s="214" t="s">
        <v>159</v>
      </c>
      <c r="B10" s="222">
        <f>SUM(B11:B13)</f>
        <v>0</v>
      </c>
      <c r="C10" s="219" t="s">
        <v>160</v>
      </c>
      <c r="D10" s="220">
        <f t="shared" si="0"/>
        <v>0</v>
      </c>
      <c r="E10" s="220">
        <v>0</v>
      </c>
      <c r="F10" s="215">
        <v>0</v>
      </c>
      <c r="G10" s="221">
        <v>0</v>
      </c>
      <c r="H10" s="221"/>
      <c r="J10" s="139"/>
    </row>
    <row r="11" spans="1:10" ht="17.25" customHeight="1">
      <c r="A11" s="214" t="s">
        <v>154</v>
      </c>
      <c r="B11" s="215">
        <v>0</v>
      </c>
      <c r="C11" s="219" t="s">
        <v>161</v>
      </c>
      <c r="D11" s="220">
        <f t="shared" si="0"/>
        <v>0</v>
      </c>
      <c r="E11" s="220">
        <v>0</v>
      </c>
      <c r="F11" s="215">
        <v>0</v>
      </c>
      <c r="G11" s="221">
        <v>0</v>
      </c>
      <c r="H11" s="221"/>
      <c r="J11" s="139"/>
    </row>
    <row r="12" spans="1:10" ht="17.25" customHeight="1">
      <c r="A12" s="214" t="s">
        <v>155</v>
      </c>
      <c r="B12" s="215">
        <v>0</v>
      </c>
      <c r="C12" s="219" t="s">
        <v>162</v>
      </c>
      <c r="D12" s="220">
        <f t="shared" si="0"/>
        <v>0</v>
      </c>
      <c r="E12" s="220">
        <v>0</v>
      </c>
      <c r="F12" s="215">
        <v>0</v>
      </c>
      <c r="G12" s="221">
        <v>0</v>
      </c>
      <c r="H12" s="221"/>
      <c r="J12" s="139"/>
    </row>
    <row r="13" spans="1:10" ht="17.25" customHeight="1">
      <c r="A13" s="214" t="s">
        <v>157</v>
      </c>
      <c r="B13" s="137">
        <v>0</v>
      </c>
      <c r="C13" s="219" t="s">
        <v>163</v>
      </c>
      <c r="D13" s="220">
        <f t="shared" si="0"/>
        <v>0</v>
      </c>
      <c r="E13" s="220">
        <v>0</v>
      </c>
      <c r="F13" s="215">
        <v>0</v>
      </c>
      <c r="G13" s="221">
        <v>0</v>
      </c>
      <c r="H13" s="221"/>
      <c r="J13" s="139"/>
    </row>
    <row r="14" spans="1:10" ht="17.25" customHeight="1">
      <c r="A14" s="214" t="s">
        <v>164</v>
      </c>
      <c r="B14" s="222"/>
      <c r="C14" s="219" t="s">
        <v>165</v>
      </c>
      <c r="D14" s="220">
        <f t="shared" si="0"/>
        <v>4321072</v>
      </c>
      <c r="E14" s="220">
        <v>4321072</v>
      </c>
      <c r="F14" s="215">
        <v>0</v>
      </c>
      <c r="G14" s="221">
        <v>0</v>
      </c>
      <c r="H14" s="221"/>
      <c r="J14" s="139"/>
    </row>
    <row r="15" spans="1:10" ht="17.25" customHeight="1">
      <c r="A15" s="214"/>
      <c r="B15" s="137"/>
      <c r="C15" s="219" t="s">
        <v>166</v>
      </c>
      <c r="D15" s="220">
        <f t="shared" si="0"/>
        <v>0</v>
      </c>
      <c r="E15" s="220">
        <v>0</v>
      </c>
      <c r="F15" s="215">
        <v>0</v>
      </c>
      <c r="G15" s="221">
        <v>0</v>
      </c>
      <c r="H15" s="221"/>
      <c r="I15" s="139"/>
      <c r="J15" s="139"/>
    </row>
    <row r="16" spans="1:9" ht="17.25" customHeight="1">
      <c r="A16" s="214"/>
      <c r="B16" s="222"/>
      <c r="C16" s="219" t="s">
        <v>167</v>
      </c>
      <c r="D16" s="220">
        <f t="shared" si="0"/>
        <v>2521402</v>
      </c>
      <c r="E16" s="220">
        <v>2521402</v>
      </c>
      <c r="F16" s="215">
        <v>0</v>
      </c>
      <c r="G16" s="221">
        <v>0</v>
      </c>
      <c r="H16" s="221"/>
      <c r="I16" s="139"/>
    </row>
    <row r="17" spans="1:9" ht="17.25" customHeight="1">
      <c r="A17" s="214"/>
      <c r="B17" s="215"/>
      <c r="C17" s="219" t="s">
        <v>168</v>
      </c>
      <c r="D17" s="220">
        <f t="shared" si="0"/>
        <v>0</v>
      </c>
      <c r="E17" s="220">
        <v>0</v>
      </c>
      <c r="F17" s="215">
        <v>0</v>
      </c>
      <c r="G17" s="221">
        <v>0</v>
      </c>
      <c r="H17" s="221"/>
      <c r="I17" s="139"/>
    </row>
    <row r="18" spans="1:9" ht="17.25" customHeight="1">
      <c r="A18" s="214"/>
      <c r="B18" s="215"/>
      <c r="C18" s="219" t="s">
        <v>169</v>
      </c>
      <c r="D18" s="220">
        <f t="shared" si="0"/>
        <v>0</v>
      </c>
      <c r="E18" s="220">
        <v>0</v>
      </c>
      <c r="F18" s="215">
        <v>0</v>
      </c>
      <c r="G18" s="221">
        <v>0</v>
      </c>
      <c r="H18" s="221"/>
      <c r="I18" s="139"/>
    </row>
    <row r="19" spans="1:9" ht="17.25" customHeight="1">
      <c r="A19" s="214"/>
      <c r="B19" s="137"/>
      <c r="C19" s="219" t="s">
        <v>170</v>
      </c>
      <c r="D19" s="220">
        <f t="shared" si="0"/>
        <v>0</v>
      </c>
      <c r="E19" s="220">
        <v>0</v>
      </c>
      <c r="F19" s="215">
        <v>0</v>
      </c>
      <c r="G19" s="221">
        <v>0</v>
      </c>
      <c r="H19" s="221"/>
      <c r="I19" s="139"/>
    </row>
    <row r="20" spans="1:9" ht="17.25" customHeight="1">
      <c r="A20" s="214"/>
      <c r="B20" s="223"/>
      <c r="C20" s="214" t="s">
        <v>103</v>
      </c>
      <c r="D20" s="220">
        <f t="shared" si="0"/>
        <v>37047418</v>
      </c>
      <c r="E20" s="220">
        <v>37047418</v>
      </c>
      <c r="F20" s="215">
        <v>0</v>
      </c>
      <c r="G20" s="221">
        <v>0</v>
      </c>
      <c r="H20" s="221"/>
      <c r="I20" s="139"/>
    </row>
    <row r="21" spans="1:9" ht="17.25" customHeight="1">
      <c r="A21" s="214"/>
      <c r="B21" s="222"/>
      <c r="C21" s="214" t="s">
        <v>171</v>
      </c>
      <c r="D21" s="220">
        <f t="shared" si="0"/>
        <v>0</v>
      </c>
      <c r="E21" s="220">
        <v>0</v>
      </c>
      <c r="F21" s="215">
        <v>0</v>
      </c>
      <c r="G21" s="221">
        <v>0</v>
      </c>
      <c r="H21" s="221"/>
      <c r="I21" s="139"/>
    </row>
    <row r="22" spans="1:9" ht="17.25" customHeight="1">
      <c r="A22" s="214"/>
      <c r="B22" s="215"/>
      <c r="C22" s="214" t="s">
        <v>172</v>
      </c>
      <c r="D22" s="220">
        <f t="shared" si="0"/>
        <v>0</v>
      </c>
      <c r="E22" s="220">
        <v>0</v>
      </c>
      <c r="F22" s="215">
        <v>0</v>
      </c>
      <c r="G22" s="221">
        <v>0</v>
      </c>
      <c r="H22" s="221"/>
      <c r="I22" s="139"/>
    </row>
    <row r="23" spans="1:9" ht="17.25" customHeight="1">
      <c r="A23" s="214"/>
      <c r="B23" s="137"/>
      <c r="C23" s="214" t="s">
        <v>173</v>
      </c>
      <c r="D23" s="220">
        <f t="shared" si="0"/>
        <v>0</v>
      </c>
      <c r="E23" s="220">
        <v>0</v>
      </c>
      <c r="F23" s="215">
        <v>0</v>
      </c>
      <c r="G23" s="221">
        <v>0</v>
      </c>
      <c r="H23" s="221"/>
      <c r="I23" s="139"/>
    </row>
    <row r="24" spans="1:9" ht="17.25" customHeight="1">
      <c r="A24" s="224"/>
      <c r="B24" s="225"/>
      <c r="C24" s="214" t="s">
        <v>174</v>
      </c>
      <c r="D24" s="220">
        <f t="shared" si="0"/>
        <v>0</v>
      </c>
      <c r="E24" s="220">
        <v>0</v>
      </c>
      <c r="F24" s="215">
        <v>0</v>
      </c>
      <c r="G24" s="221">
        <v>0</v>
      </c>
      <c r="H24" s="221"/>
      <c r="I24" s="139"/>
    </row>
    <row r="25" spans="1:9" ht="17.25" customHeight="1">
      <c r="A25" s="224"/>
      <c r="B25" s="217"/>
      <c r="C25" s="214" t="s">
        <v>175</v>
      </c>
      <c r="D25" s="220">
        <f t="shared" si="0"/>
        <v>0</v>
      </c>
      <c r="E25" s="220">
        <v>0</v>
      </c>
      <c r="F25" s="215">
        <v>0</v>
      </c>
      <c r="G25" s="221">
        <v>0</v>
      </c>
      <c r="H25" s="221"/>
      <c r="I25" s="139"/>
    </row>
    <row r="26" spans="1:8" ht="17.25" customHeight="1">
      <c r="A26" s="224"/>
      <c r="B26" s="217"/>
      <c r="C26" s="214" t="s">
        <v>111</v>
      </c>
      <c r="D26" s="220">
        <f t="shared" si="0"/>
        <v>3240806</v>
      </c>
      <c r="E26" s="220">
        <v>3240806</v>
      </c>
      <c r="F26" s="215">
        <v>0</v>
      </c>
      <c r="G26" s="221">
        <v>0</v>
      </c>
      <c r="H26" s="221"/>
    </row>
    <row r="27" spans="1:8" ht="17.25" customHeight="1">
      <c r="A27" s="224"/>
      <c r="B27" s="217"/>
      <c r="C27" s="214" t="s">
        <v>176</v>
      </c>
      <c r="D27" s="220">
        <f t="shared" si="0"/>
        <v>0</v>
      </c>
      <c r="E27" s="220">
        <v>0</v>
      </c>
      <c r="F27" s="215">
        <v>0</v>
      </c>
      <c r="G27" s="221">
        <v>0</v>
      </c>
      <c r="H27" s="221"/>
    </row>
    <row r="28" spans="1:8" ht="17.25" customHeight="1">
      <c r="A28" s="224"/>
      <c r="B28" s="217"/>
      <c r="C28" s="214" t="s">
        <v>177</v>
      </c>
      <c r="D28" s="220">
        <f t="shared" si="0"/>
        <v>0</v>
      </c>
      <c r="E28" s="220">
        <v>0</v>
      </c>
      <c r="F28" s="215">
        <v>0</v>
      </c>
      <c r="G28" s="221">
        <v>0</v>
      </c>
      <c r="H28" s="221"/>
    </row>
    <row r="29" spans="1:8" ht="17.25" customHeight="1">
      <c r="A29" s="224"/>
      <c r="B29" s="217"/>
      <c r="C29" s="214" t="s">
        <v>178</v>
      </c>
      <c r="D29" s="220">
        <f t="shared" si="0"/>
        <v>0</v>
      </c>
      <c r="E29" s="220">
        <v>0</v>
      </c>
      <c r="F29" s="215">
        <v>0</v>
      </c>
      <c r="G29" s="221">
        <v>0</v>
      </c>
      <c r="H29" s="221"/>
    </row>
    <row r="30" spans="1:8" ht="17.25" customHeight="1">
      <c r="A30" s="224"/>
      <c r="B30" s="217"/>
      <c r="C30" s="214" t="s">
        <v>179</v>
      </c>
      <c r="D30" s="220">
        <f t="shared" si="0"/>
        <v>0</v>
      </c>
      <c r="E30" s="220">
        <v>0</v>
      </c>
      <c r="F30" s="215">
        <v>0</v>
      </c>
      <c r="G30" s="221">
        <v>0</v>
      </c>
      <c r="H30" s="221"/>
    </row>
    <row r="31" spans="1:8" ht="16.5" customHeight="1">
      <c r="A31" s="224"/>
      <c r="B31" s="217"/>
      <c r="C31" s="214" t="s">
        <v>180</v>
      </c>
      <c r="D31" s="220">
        <f t="shared" si="0"/>
        <v>0</v>
      </c>
      <c r="E31" s="220">
        <v>0</v>
      </c>
      <c r="F31" s="215">
        <v>0</v>
      </c>
      <c r="G31" s="221">
        <v>0</v>
      </c>
      <c r="H31" s="221"/>
    </row>
    <row r="32" spans="1:8" ht="18.75" customHeight="1">
      <c r="A32" s="224"/>
      <c r="B32" s="226"/>
      <c r="C32" s="214" t="s">
        <v>181</v>
      </c>
      <c r="D32" s="220">
        <f t="shared" si="0"/>
        <v>0</v>
      </c>
      <c r="E32" s="220">
        <v>0</v>
      </c>
      <c r="F32" s="215">
        <v>0</v>
      </c>
      <c r="G32" s="221">
        <v>0</v>
      </c>
      <c r="H32" s="221"/>
    </row>
    <row r="33" spans="1:8" ht="16.5" customHeight="1">
      <c r="A33" s="224"/>
      <c r="B33" s="226"/>
      <c r="C33" s="214" t="s">
        <v>182</v>
      </c>
      <c r="D33" s="220">
        <f t="shared" si="0"/>
        <v>0</v>
      </c>
      <c r="E33" s="220">
        <v>0</v>
      </c>
      <c r="F33" s="215">
        <v>0</v>
      </c>
      <c r="G33" s="221">
        <v>0</v>
      </c>
      <c r="H33" s="221"/>
    </row>
    <row r="34" spans="1:8" ht="17.25" customHeight="1">
      <c r="A34" s="224"/>
      <c r="B34" s="226"/>
      <c r="C34" s="227" t="s">
        <v>183</v>
      </c>
      <c r="D34" s="220">
        <f t="shared" si="0"/>
        <v>0</v>
      </c>
      <c r="E34" s="160">
        <v>0</v>
      </c>
      <c r="F34" s="137">
        <v>0</v>
      </c>
      <c r="G34" s="151">
        <v>0</v>
      </c>
      <c r="H34" s="151"/>
    </row>
    <row r="35" spans="1:8" ht="18" customHeight="1">
      <c r="A35" s="224"/>
      <c r="B35" s="226"/>
      <c r="C35" s="227"/>
      <c r="D35" s="228"/>
      <c r="E35" s="229"/>
      <c r="F35" s="229"/>
      <c r="G35" s="230"/>
      <c r="H35" s="230"/>
    </row>
    <row r="36" spans="1:8" ht="18" customHeight="1">
      <c r="A36" s="224"/>
      <c r="B36" s="226"/>
      <c r="C36" s="227" t="s">
        <v>184</v>
      </c>
      <c r="D36" s="228"/>
      <c r="E36" s="228"/>
      <c r="F36" s="228"/>
      <c r="G36" s="231"/>
      <c r="H36" s="231"/>
    </row>
    <row r="37" spans="1:8" ht="18" customHeight="1">
      <c r="A37" s="224"/>
      <c r="B37" s="226"/>
      <c r="C37" s="227"/>
      <c r="D37" s="228"/>
      <c r="E37" s="228"/>
      <c r="F37" s="228"/>
      <c r="G37" s="231"/>
      <c r="H37" s="231"/>
    </row>
    <row r="38" spans="1:8" ht="17.25" customHeight="1">
      <c r="A38" s="118" t="s">
        <v>185</v>
      </c>
      <c r="B38" s="217">
        <f>SUM(B6+B10)</f>
        <v>47160698</v>
      </c>
      <c r="C38" s="118" t="s">
        <v>186</v>
      </c>
      <c r="D38" s="232">
        <f>D6+D36</f>
        <v>47160698</v>
      </c>
      <c r="E38" s="232">
        <f>E6+E36</f>
        <v>47160698</v>
      </c>
      <c r="F38" s="232">
        <f>F6+F36</f>
        <v>0</v>
      </c>
      <c r="G38" s="232">
        <f>G6+G36</f>
        <v>0</v>
      </c>
      <c r="H38" s="232"/>
    </row>
    <row r="41" ht="12.75" customHeight="1">
      <c r="C41" s="139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8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5" style="0" customWidth="1"/>
    <col min="2" max="2" width="11.33203125" style="0" customWidth="1"/>
    <col min="3" max="3" width="37" style="0" customWidth="1"/>
    <col min="4" max="4" width="15.83203125" style="0" customWidth="1"/>
    <col min="5" max="14" width="11.66015625" style="0" customWidth="1"/>
    <col min="15" max="21" width="8.33203125" style="0" customWidth="1"/>
    <col min="22" max="24" width="9.16015625" style="0" customWidth="1"/>
    <col min="25" max="34" width="8.33203125" style="0" customWidth="1"/>
    <col min="35" max="37" width="9.16015625" style="0" customWidth="1"/>
    <col min="38" max="40" width="8.33203125" style="0" customWidth="1"/>
    <col min="41" max="252" width="10.66015625" style="0" customWidth="1"/>
  </cols>
  <sheetData>
    <row r="1" spans="1:252" ht="19.5" customHeight="1">
      <c r="A1" s="167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89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89"/>
      <c r="AM1" s="189"/>
      <c r="AN1" s="200" t="s">
        <v>187</v>
      </c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90"/>
      <c r="BY1" s="190"/>
      <c r="BZ1" s="190"/>
      <c r="CA1" s="190"/>
      <c r="CB1" s="190"/>
      <c r="CC1" s="190"/>
      <c r="CD1" s="190"/>
      <c r="CE1" s="190"/>
      <c r="CF1" s="190"/>
      <c r="CG1" s="190"/>
      <c r="CH1" s="190"/>
      <c r="CI1" s="190"/>
      <c r="CJ1" s="190"/>
      <c r="CK1" s="190"/>
      <c r="CL1" s="190"/>
      <c r="CM1" s="190"/>
      <c r="CN1" s="190"/>
      <c r="CO1" s="190"/>
      <c r="CP1" s="190"/>
      <c r="CQ1" s="190"/>
      <c r="CR1" s="190"/>
      <c r="CS1" s="190"/>
      <c r="CT1" s="190"/>
      <c r="CU1" s="190"/>
      <c r="CV1" s="190"/>
      <c r="CW1" s="190"/>
      <c r="CX1" s="190"/>
      <c r="CY1" s="190"/>
      <c r="CZ1" s="190"/>
      <c r="DA1" s="190"/>
      <c r="DB1" s="190"/>
      <c r="DC1" s="190"/>
      <c r="DD1" s="190"/>
      <c r="DE1" s="190"/>
      <c r="DF1" s="190"/>
      <c r="DG1" s="190"/>
      <c r="DH1" s="190"/>
      <c r="DI1" s="190"/>
      <c r="DJ1" s="190"/>
      <c r="DK1" s="190"/>
      <c r="DL1" s="190"/>
      <c r="DM1" s="190"/>
      <c r="DN1" s="190"/>
      <c r="DO1" s="190"/>
      <c r="DP1" s="190"/>
      <c r="DQ1" s="190"/>
      <c r="DR1" s="190"/>
      <c r="DS1" s="190"/>
      <c r="DT1" s="190"/>
      <c r="DU1" s="190"/>
      <c r="DV1" s="190"/>
      <c r="DW1" s="190"/>
      <c r="DX1" s="190"/>
      <c r="DY1" s="190"/>
      <c r="DZ1" s="190"/>
      <c r="EA1" s="190"/>
      <c r="EB1" s="190"/>
      <c r="EC1" s="190"/>
      <c r="ED1" s="190"/>
      <c r="EE1" s="190"/>
      <c r="EF1" s="190"/>
      <c r="EG1" s="190"/>
      <c r="EH1" s="190"/>
      <c r="EI1" s="190"/>
      <c r="EJ1" s="190"/>
      <c r="EK1" s="190"/>
      <c r="EL1" s="190"/>
      <c r="EM1" s="190"/>
      <c r="EN1" s="190"/>
      <c r="EO1" s="190"/>
      <c r="EP1" s="190"/>
      <c r="EQ1" s="190"/>
      <c r="ER1" s="190"/>
      <c r="ES1" s="190"/>
      <c r="ET1" s="190"/>
      <c r="EU1" s="190"/>
      <c r="EV1" s="190"/>
      <c r="EW1" s="190"/>
      <c r="EX1" s="190"/>
      <c r="EY1" s="190"/>
      <c r="EZ1" s="190"/>
      <c r="FA1" s="190"/>
      <c r="FB1" s="190"/>
      <c r="FC1" s="190"/>
      <c r="FD1" s="190"/>
      <c r="FE1" s="190"/>
      <c r="FF1" s="190"/>
      <c r="FG1" s="190"/>
      <c r="FH1" s="190"/>
      <c r="FI1" s="190"/>
      <c r="FJ1" s="190"/>
      <c r="FK1" s="190"/>
      <c r="FL1" s="190"/>
      <c r="FM1" s="190"/>
      <c r="FN1" s="190"/>
      <c r="FO1" s="190"/>
      <c r="FP1" s="190"/>
      <c r="FQ1" s="190"/>
      <c r="FR1" s="190"/>
      <c r="FS1" s="190"/>
      <c r="FT1" s="190"/>
      <c r="FU1" s="190"/>
      <c r="FV1" s="190"/>
      <c r="FW1" s="190"/>
      <c r="FX1" s="190"/>
      <c r="FY1" s="190"/>
      <c r="FZ1" s="190"/>
      <c r="GA1" s="190"/>
      <c r="GB1" s="190"/>
      <c r="GC1" s="190"/>
      <c r="GD1" s="190"/>
      <c r="GE1" s="190"/>
      <c r="GF1" s="190"/>
      <c r="GG1" s="190"/>
      <c r="GH1" s="190"/>
      <c r="GI1" s="190"/>
      <c r="GJ1" s="190"/>
      <c r="GK1" s="190"/>
      <c r="GL1" s="190"/>
      <c r="GM1" s="190"/>
      <c r="GN1" s="190"/>
      <c r="GO1" s="190"/>
      <c r="GP1" s="190"/>
      <c r="GQ1" s="190"/>
      <c r="GR1" s="190"/>
      <c r="GS1" s="190"/>
      <c r="GT1" s="190"/>
      <c r="GU1" s="190"/>
      <c r="GV1" s="190"/>
      <c r="GW1" s="190"/>
      <c r="GX1" s="190"/>
      <c r="GY1" s="190"/>
      <c r="GZ1" s="190"/>
      <c r="HA1" s="190"/>
      <c r="HB1" s="190"/>
      <c r="HC1" s="190"/>
      <c r="HD1" s="190"/>
      <c r="HE1" s="190"/>
      <c r="HF1" s="190"/>
      <c r="HG1" s="190"/>
      <c r="HH1" s="190"/>
      <c r="HI1" s="190"/>
      <c r="HJ1" s="190"/>
      <c r="HK1" s="190"/>
      <c r="HL1" s="190"/>
      <c r="HM1" s="190"/>
      <c r="HN1" s="190"/>
      <c r="HO1" s="190"/>
      <c r="HP1" s="190"/>
      <c r="HQ1" s="190"/>
      <c r="HR1" s="190"/>
      <c r="HS1" s="190"/>
      <c r="HT1" s="190"/>
      <c r="HU1" s="190"/>
      <c r="HV1" s="190"/>
      <c r="HW1" s="190"/>
      <c r="HX1" s="190"/>
      <c r="HY1" s="190"/>
      <c r="HZ1" s="190"/>
      <c r="IA1" s="190"/>
      <c r="IB1" s="190"/>
      <c r="IC1" s="190"/>
      <c r="ID1" s="190"/>
      <c r="IE1" s="190"/>
      <c r="IF1" s="190"/>
      <c r="IG1" s="190"/>
      <c r="IH1" s="190"/>
      <c r="II1" s="190"/>
      <c r="IJ1" s="190"/>
      <c r="IK1" s="190"/>
      <c r="IL1" s="190"/>
      <c r="IM1" s="190"/>
      <c r="IN1" s="190"/>
      <c r="IO1" s="190"/>
      <c r="IP1" s="190"/>
      <c r="IQ1" s="190"/>
      <c r="IR1" s="190"/>
    </row>
    <row r="2" spans="1:252" ht="19.5" customHeight="1">
      <c r="A2" s="169" t="s">
        <v>188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90"/>
      <c r="BY2" s="190"/>
      <c r="BZ2" s="190"/>
      <c r="CA2" s="190"/>
      <c r="CB2" s="190"/>
      <c r="CC2" s="190"/>
      <c r="CD2" s="190"/>
      <c r="CE2" s="190"/>
      <c r="CF2" s="190"/>
      <c r="CG2" s="190"/>
      <c r="CH2" s="190"/>
      <c r="CI2" s="190"/>
      <c r="CJ2" s="190"/>
      <c r="CK2" s="190"/>
      <c r="CL2" s="190"/>
      <c r="CM2" s="190"/>
      <c r="CN2" s="190"/>
      <c r="CO2" s="190"/>
      <c r="CP2" s="190"/>
      <c r="CQ2" s="190"/>
      <c r="CR2" s="190"/>
      <c r="CS2" s="190"/>
      <c r="CT2" s="190"/>
      <c r="CU2" s="190"/>
      <c r="CV2" s="190"/>
      <c r="CW2" s="190"/>
      <c r="CX2" s="190"/>
      <c r="CY2" s="190"/>
      <c r="CZ2" s="190"/>
      <c r="DA2" s="190"/>
      <c r="DB2" s="190"/>
      <c r="DC2" s="190"/>
      <c r="DD2" s="190"/>
      <c r="DE2" s="190"/>
      <c r="DF2" s="190"/>
      <c r="DG2" s="190"/>
      <c r="DH2" s="190"/>
      <c r="DI2" s="190"/>
      <c r="DJ2" s="190"/>
      <c r="DK2" s="190"/>
      <c r="DL2" s="190"/>
      <c r="DM2" s="190"/>
      <c r="DN2" s="190"/>
      <c r="DO2" s="190"/>
      <c r="DP2" s="190"/>
      <c r="DQ2" s="190"/>
      <c r="DR2" s="190"/>
      <c r="DS2" s="190"/>
      <c r="DT2" s="190"/>
      <c r="DU2" s="190"/>
      <c r="DV2" s="190"/>
      <c r="DW2" s="190"/>
      <c r="DX2" s="190"/>
      <c r="DY2" s="190"/>
      <c r="DZ2" s="190"/>
      <c r="EA2" s="190"/>
      <c r="EB2" s="190"/>
      <c r="EC2" s="190"/>
      <c r="ED2" s="190"/>
      <c r="EE2" s="190"/>
      <c r="EF2" s="190"/>
      <c r="EG2" s="190"/>
      <c r="EH2" s="190"/>
      <c r="EI2" s="190"/>
      <c r="EJ2" s="190"/>
      <c r="EK2" s="190"/>
      <c r="EL2" s="190"/>
      <c r="EM2" s="190"/>
      <c r="EN2" s="190"/>
      <c r="EO2" s="190"/>
      <c r="EP2" s="190"/>
      <c r="EQ2" s="190"/>
      <c r="ER2" s="190"/>
      <c r="ES2" s="190"/>
      <c r="ET2" s="190"/>
      <c r="EU2" s="190"/>
      <c r="EV2" s="190"/>
      <c r="EW2" s="190"/>
      <c r="EX2" s="190"/>
      <c r="EY2" s="190"/>
      <c r="EZ2" s="190"/>
      <c r="FA2" s="190"/>
      <c r="FB2" s="190"/>
      <c r="FC2" s="190"/>
      <c r="FD2" s="190"/>
      <c r="FE2" s="190"/>
      <c r="FF2" s="190"/>
      <c r="FG2" s="190"/>
      <c r="FH2" s="190"/>
      <c r="FI2" s="190"/>
      <c r="FJ2" s="190"/>
      <c r="FK2" s="190"/>
      <c r="FL2" s="190"/>
      <c r="FM2" s="190"/>
      <c r="FN2" s="190"/>
      <c r="FO2" s="190"/>
      <c r="FP2" s="190"/>
      <c r="FQ2" s="190"/>
      <c r="FR2" s="190"/>
      <c r="FS2" s="190"/>
      <c r="FT2" s="190"/>
      <c r="FU2" s="190"/>
      <c r="FV2" s="190"/>
      <c r="FW2" s="190"/>
      <c r="FX2" s="190"/>
      <c r="FY2" s="190"/>
      <c r="FZ2" s="190"/>
      <c r="GA2" s="190"/>
      <c r="GB2" s="190"/>
      <c r="GC2" s="190"/>
      <c r="GD2" s="190"/>
      <c r="GE2" s="190"/>
      <c r="GF2" s="190"/>
      <c r="GG2" s="190"/>
      <c r="GH2" s="190"/>
      <c r="GI2" s="190"/>
      <c r="GJ2" s="190"/>
      <c r="GK2" s="190"/>
      <c r="GL2" s="190"/>
      <c r="GM2" s="190"/>
      <c r="GN2" s="190"/>
      <c r="GO2" s="190"/>
      <c r="GP2" s="190"/>
      <c r="GQ2" s="190"/>
      <c r="GR2" s="190"/>
      <c r="GS2" s="190"/>
      <c r="GT2" s="190"/>
      <c r="GU2" s="190"/>
      <c r="GV2" s="190"/>
      <c r="GW2" s="190"/>
      <c r="GX2" s="190"/>
      <c r="GY2" s="190"/>
      <c r="GZ2" s="190"/>
      <c r="HA2" s="190"/>
      <c r="HB2" s="190"/>
      <c r="HC2" s="190"/>
      <c r="HD2" s="190"/>
      <c r="HE2" s="190"/>
      <c r="HF2" s="190"/>
      <c r="HG2" s="190"/>
      <c r="HH2" s="190"/>
      <c r="HI2" s="190"/>
      <c r="HJ2" s="190"/>
      <c r="HK2" s="190"/>
      <c r="HL2" s="190"/>
      <c r="HM2" s="190"/>
      <c r="HN2" s="190"/>
      <c r="HO2" s="190"/>
      <c r="HP2" s="190"/>
      <c r="HQ2" s="190"/>
      <c r="HR2" s="190"/>
      <c r="HS2" s="190"/>
      <c r="HT2" s="190"/>
      <c r="HU2" s="190"/>
      <c r="HV2" s="190"/>
      <c r="HW2" s="190"/>
      <c r="HX2" s="190"/>
      <c r="HY2" s="190"/>
      <c r="HZ2" s="190"/>
      <c r="IA2" s="190"/>
      <c r="IB2" s="190"/>
      <c r="IC2" s="190"/>
      <c r="ID2" s="190"/>
      <c r="IE2" s="190"/>
      <c r="IF2" s="190"/>
      <c r="IG2" s="190"/>
      <c r="IH2" s="190"/>
      <c r="II2" s="190"/>
      <c r="IJ2" s="190"/>
      <c r="IK2" s="190"/>
      <c r="IL2" s="190"/>
      <c r="IM2" s="190"/>
      <c r="IN2" s="190"/>
      <c r="IO2" s="190"/>
      <c r="IP2" s="190"/>
      <c r="IQ2" s="190"/>
      <c r="IR2" s="190"/>
    </row>
    <row r="3" spans="1:252" ht="15" customHeight="1">
      <c r="A3" s="143" t="s">
        <v>5</v>
      </c>
      <c r="B3" s="170"/>
      <c r="C3" s="170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89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201"/>
      <c r="AI3" s="201"/>
      <c r="AJ3" s="201"/>
      <c r="AK3" s="201"/>
      <c r="AL3" s="189"/>
      <c r="AM3" s="189"/>
      <c r="AN3" s="202" t="s">
        <v>6</v>
      </c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  <c r="CA3" s="201"/>
      <c r="CB3" s="201"/>
      <c r="CC3" s="201"/>
      <c r="CD3" s="201"/>
      <c r="CE3" s="201"/>
      <c r="CF3" s="201"/>
      <c r="CG3" s="201"/>
      <c r="CH3" s="201"/>
      <c r="CI3" s="201"/>
      <c r="CJ3" s="201"/>
      <c r="CK3" s="201"/>
      <c r="CL3" s="201"/>
      <c r="CM3" s="201"/>
      <c r="CN3" s="201"/>
      <c r="CO3" s="201"/>
      <c r="CP3" s="201"/>
      <c r="CQ3" s="201"/>
      <c r="CR3" s="201"/>
      <c r="CS3" s="201"/>
      <c r="CT3" s="201"/>
      <c r="CU3" s="201"/>
      <c r="CV3" s="201"/>
      <c r="CW3" s="201"/>
      <c r="CX3" s="201"/>
      <c r="CY3" s="201"/>
      <c r="CZ3" s="201"/>
      <c r="DA3" s="201"/>
      <c r="DB3" s="201"/>
      <c r="DC3" s="201"/>
      <c r="DD3" s="201"/>
      <c r="DE3" s="201"/>
      <c r="DF3" s="201"/>
      <c r="DG3" s="201"/>
      <c r="DH3" s="201"/>
      <c r="DI3" s="201"/>
      <c r="DJ3" s="201"/>
      <c r="DK3" s="201"/>
      <c r="DL3" s="201"/>
      <c r="DM3" s="201"/>
      <c r="DN3" s="201"/>
      <c r="DO3" s="201"/>
      <c r="DP3" s="201"/>
      <c r="DQ3" s="201"/>
      <c r="DR3" s="201"/>
      <c r="DS3" s="201"/>
      <c r="DT3" s="201"/>
      <c r="DU3" s="201"/>
      <c r="DV3" s="201"/>
      <c r="DW3" s="201"/>
      <c r="DX3" s="201"/>
      <c r="DY3" s="201"/>
      <c r="DZ3" s="201"/>
      <c r="EA3" s="201"/>
      <c r="EB3" s="201"/>
      <c r="EC3" s="201"/>
      <c r="ED3" s="201"/>
      <c r="EE3" s="201"/>
      <c r="EF3" s="201"/>
      <c r="EG3" s="201"/>
      <c r="EH3" s="201"/>
      <c r="EI3" s="201"/>
      <c r="EJ3" s="201"/>
      <c r="EK3" s="201"/>
      <c r="EL3" s="201"/>
      <c r="EM3" s="201"/>
      <c r="EN3" s="201"/>
      <c r="EO3" s="201"/>
      <c r="EP3" s="201"/>
      <c r="EQ3" s="201"/>
      <c r="ER3" s="201"/>
      <c r="ES3" s="201"/>
      <c r="ET3" s="201"/>
      <c r="EU3" s="201"/>
      <c r="EV3" s="201"/>
      <c r="EW3" s="201"/>
      <c r="EX3" s="201"/>
      <c r="EY3" s="201"/>
      <c r="EZ3" s="201"/>
      <c r="FA3" s="201"/>
      <c r="FB3" s="201"/>
      <c r="FC3" s="201"/>
      <c r="FD3" s="201"/>
      <c r="FE3" s="201"/>
      <c r="FF3" s="201"/>
      <c r="FG3" s="201"/>
      <c r="FH3" s="201"/>
      <c r="FI3" s="201"/>
      <c r="FJ3" s="201"/>
      <c r="FK3" s="201"/>
      <c r="FL3" s="201"/>
      <c r="FM3" s="201"/>
      <c r="FN3" s="201"/>
      <c r="FO3" s="201"/>
      <c r="FP3" s="201"/>
      <c r="FQ3" s="201"/>
      <c r="FR3" s="201"/>
      <c r="FS3" s="201"/>
      <c r="FT3" s="201"/>
      <c r="FU3" s="201"/>
      <c r="FV3" s="201"/>
      <c r="FW3" s="201"/>
      <c r="FX3" s="201"/>
      <c r="FY3" s="201"/>
      <c r="FZ3" s="201"/>
      <c r="GA3" s="201"/>
      <c r="GB3" s="201"/>
      <c r="GC3" s="201"/>
      <c r="GD3" s="201"/>
      <c r="GE3" s="201"/>
      <c r="GF3" s="201"/>
      <c r="GG3" s="201"/>
      <c r="GH3" s="201"/>
      <c r="GI3" s="201"/>
      <c r="GJ3" s="201"/>
      <c r="GK3" s="201"/>
      <c r="GL3" s="201"/>
      <c r="GM3" s="201"/>
      <c r="GN3" s="201"/>
      <c r="GO3" s="201"/>
      <c r="GP3" s="201"/>
      <c r="GQ3" s="201"/>
      <c r="GR3" s="201"/>
      <c r="GS3" s="201"/>
      <c r="GT3" s="201"/>
      <c r="GU3" s="201"/>
      <c r="GV3" s="201"/>
      <c r="GW3" s="201"/>
      <c r="GX3" s="201"/>
      <c r="GY3" s="201"/>
      <c r="GZ3" s="201"/>
      <c r="HA3" s="201"/>
      <c r="HB3" s="201"/>
      <c r="HC3" s="201"/>
      <c r="HD3" s="201"/>
      <c r="HE3" s="201"/>
      <c r="HF3" s="201"/>
      <c r="HG3" s="201"/>
      <c r="HH3" s="201"/>
      <c r="HI3" s="201"/>
      <c r="HJ3" s="201"/>
      <c r="HK3" s="201"/>
      <c r="HL3" s="201"/>
      <c r="HM3" s="201"/>
      <c r="HN3" s="201"/>
      <c r="HO3" s="201"/>
      <c r="HP3" s="201"/>
      <c r="HQ3" s="201"/>
      <c r="HR3" s="201"/>
      <c r="HS3" s="201"/>
      <c r="HT3" s="201"/>
      <c r="HU3" s="201"/>
      <c r="HV3" s="201"/>
      <c r="HW3" s="201"/>
      <c r="HX3" s="201"/>
      <c r="HY3" s="201"/>
      <c r="HZ3" s="201"/>
      <c r="IA3" s="201"/>
      <c r="IB3" s="201"/>
      <c r="IC3" s="201"/>
      <c r="ID3" s="201"/>
      <c r="IE3" s="201"/>
      <c r="IF3" s="201"/>
      <c r="IG3" s="201"/>
      <c r="IH3" s="201"/>
      <c r="II3" s="201"/>
      <c r="IJ3" s="201"/>
      <c r="IK3" s="201"/>
      <c r="IL3" s="201"/>
      <c r="IM3" s="201"/>
      <c r="IN3" s="201"/>
      <c r="IO3" s="201"/>
      <c r="IP3" s="201"/>
      <c r="IQ3" s="201"/>
      <c r="IR3" s="201"/>
    </row>
    <row r="4" spans="1:252" ht="19.5" customHeight="1">
      <c r="A4" s="172" t="s">
        <v>189</v>
      </c>
      <c r="B4" s="172"/>
      <c r="C4" s="173"/>
      <c r="D4" s="174" t="s">
        <v>190</v>
      </c>
      <c r="E4" s="175" t="s">
        <v>191</v>
      </c>
      <c r="F4" s="176"/>
      <c r="G4" s="176"/>
      <c r="H4" s="176"/>
      <c r="I4" s="176"/>
      <c r="J4" s="176"/>
      <c r="K4" s="176"/>
      <c r="L4" s="176"/>
      <c r="M4" s="176"/>
      <c r="N4" s="192"/>
      <c r="O4" s="193" t="s">
        <v>192</v>
      </c>
      <c r="P4" s="176"/>
      <c r="Q4" s="176"/>
      <c r="R4" s="176"/>
      <c r="S4" s="176"/>
      <c r="T4" s="176"/>
      <c r="U4" s="192"/>
      <c r="V4" s="196"/>
      <c r="W4" s="196"/>
      <c r="X4" s="196"/>
      <c r="Y4" s="193" t="s">
        <v>193</v>
      </c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1"/>
      <c r="BZ4" s="201"/>
      <c r="CA4" s="201"/>
      <c r="CB4" s="201"/>
      <c r="CC4" s="201"/>
      <c r="CD4" s="201"/>
      <c r="CE4" s="201"/>
      <c r="CF4" s="201"/>
      <c r="CG4" s="201"/>
      <c r="CH4" s="201"/>
      <c r="CI4" s="201"/>
      <c r="CJ4" s="201"/>
      <c r="CK4" s="201"/>
      <c r="CL4" s="201"/>
      <c r="CM4" s="201"/>
      <c r="CN4" s="201"/>
      <c r="CO4" s="201"/>
      <c r="CP4" s="201"/>
      <c r="CQ4" s="201"/>
      <c r="CR4" s="201"/>
      <c r="CS4" s="201"/>
      <c r="CT4" s="201"/>
      <c r="CU4" s="201"/>
      <c r="CV4" s="201"/>
      <c r="CW4" s="201"/>
      <c r="CX4" s="201"/>
      <c r="CY4" s="201"/>
      <c r="CZ4" s="201"/>
      <c r="DA4" s="201"/>
      <c r="DB4" s="201"/>
      <c r="DC4" s="201"/>
      <c r="DD4" s="201"/>
      <c r="DE4" s="201"/>
      <c r="DF4" s="201"/>
      <c r="DG4" s="201"/>
      <c r="DH4" s="201"/>
      <c r="DI4" s="201"/>
      <c r="DJ4" s="201"/>
      <c r="DK4" s="201"/>
      <c r="DL4" s="201"/>
      <c r="DM4" s="201"/>
      <c r="DN4" s="201"/>
      <c r="DO4" s="201"/>
      <c r="DP4" s="201"/>
      <c r="DQ4" s="201"/>
      <c r="DR4" s="201"/>
      <c r="DS4" s="201"/>
      <c r="DT4" s="201"/>
      <c r="DU4" s="201"/>
      <c r="DV4" s="201"/>
      <c r="DW4" s="201"/>
      <c r="DX4" s="201"/>
      <c r="DY4" s="201"/>
      <c r="DZ4" s="201"/>
      <c r="EA4" s="201"/>
      <c r="EB4" s="201"/>
      <c r="EC4" s="201"/>
      <c r="ED4" s="201"/>
      <c r="EE4" s="201"/>
      <c r="EF4" s="201"/>
      <c r="EG4" s="201"/>
      <c r="EH4" s="201"/>
      <c r="EI4" s="201"/>
      <c r="EJ4" s="201"/>
      <c r="EK4" s="201"/>
      <c r="EL4" s="201"/>
      <c r="EM4" s="201"/>
      <c r="EN4" s="201"/>
      <c r="EO4" s="201"/>
      <c r="EP4" s="201"/>
      <c r="EQ4" s="201"/>
      <c r="ER4" s="201"/>
      <c r="ES4" s="201"/>
      <c r="ET4" s="201"/>
      <c r="EU4" s="201"/>
      <c r="EV4" s="201"/>
      <c r="EW4" s="201"/>
      <c r="EX4" s="201"/>
      <c r="EY4" s="201"/>
      <c r="EZ4" s="201"/>
      <c r="FA4" s="201"/>
      <c r="FB4" s="201"/>
      <c r="FC4" s="201"/>
      <c r="FD4" s="201"/>
      <c r="FE4" s="201"/>
      <c r="FF4" s="201"/>
      <c r="FG4" s="201"/>
      <c r="FH4" s="201"/>
      <c r="FI4" s="201"/>
      <c r="FJ4" s="201"/>
      <c r="FK4" s="201"/>
      <c r="FL4" s="201"/>
      <c r="FM4" s="201"/>
      <c r="FN4" s="201"/>
      <c r="FO4" s="201"/>
      <c r="FP4" s="201"/>
      <c r="FQ4" s="201"/>
      <c r="FR4" s="201"/>
      <c r="FS4" s="201"/>
      <c r="FT4" s="201"/>
      <c r="FU4" s="201"/>
      <c r="FV4" s="201"/>
      <c r="FW4" s="201"/>
      <c r="FX4" s="201"/>
      <c r="FY4" s="201"/>
      <c r="FZ4" s="201"/>
      <c r="GA4" s="201"/>
      <c r="GB4" s="201"/>
      <c r="GC4" s="201"/>
      <c r="GD4" s="201"/>
      <c r="GE4" s="201"/>
      <c r="GF4" s="201"/>
      <c r="GG4" s="201"/>
      <c r="GH4" s="201"/>
      <c r="GI4" s="201"/>
      <c r="GJ4" s="201"/>
      <c r="GK4" s="201"/>
      <c r="GL4" s="201"/>
      <c r="GM4" s="201"/>
      <c r="GN4" s="201"/>
      <c r="GO4" s="201"/>
      <c r="GP4" s="201"/>
      <c r="GQ4" s="201"/>
      <c r="GR4" s="201"/>
      <c r="GS4" s="201"/>
      <c r="GT4" s="201"/>
      <c r="GU4" s="201"/>
      <c r="GV4" s="201"/>
      <c r="GW4" s="201"/>
      <c r="GX4" s="201"/>
      <c r="GY4" s="201"/>
      <c r="GZ4" s="201"/>
      <c r="HA4" s="201"/>
      <c r="HB4" s="201"/>
      <c r="HC4" s="201"/>
      <c r="HD4" s="201"/>
      <c r="HE4" s="201"/>
      <c r="HF4" s="201"/>
      <c r="HG4" s="201"/>
      <c r="HH4" s="201"/>
      <c r="HI4" s="201"/>
      <c r="HJ4" s="201"/>
      <c r="HK4" s="201"/>
      <c r="HL4" s="201"/>
      <c r="HM4" s="201"/>
      <c r="HN4" s="201"/>
      <c r="HO4" s="201"/>
      <c r="HP4" s="201"/>
      <c r="HQ4" s="201"/>
      <c r="HR4" s="201"/>
      <c r="HS4" s="201"/>
      <c r="HT4" s="201"/>
      <c r="HU4" s="201"/>
      <c r="HV4" s="201"/>
      <c r="HW4" s="201"/>
      <c r="HX4" s="201"/>
      <c r="HY4" s="201"/>
      <c r="HZ4" s="201"/>
      <c r="IA4" s="201"/>
      <c r="IB4" s="201"/>
      <c r="IC4" s="201"/>
      <c r="ID4" s="201"/>
      <c r="IE4" s="201"/>
      <c r="IF4" s="201"/>
      <c r="IG4" s="201"/>
      <c r="IH4" s="201"/>
      <c r="II4" s="201"/>
      <c r="IJ4" s="201"/>
      <c r="IK4" s="201"/>
      <c r="IL4" s="201"/>
      <c r="IM4" s="201"/>
      <c r="IN4" s="201"/>
      <c r="IO4" s="201"/>
      <c r="IP4" s="201"/>
      <c r="IQ4" s="201"/>
      <c r="IR4" s="201"/>
    </row>
    <row r="5" spans="1:252" ht="19.5" customHeight="1">
      <c r="A5" s="177" t="s">
        <v>194</v>
      </c>
      <c r="B5" s="144" t="s">
        <v>69</v>
      </c>
      <c r="C5" s="144" t="s">
        <v>195</v>
      </c>
      <c r="D5" s="174"/>
      <c r="E5" s="178" t="s">
        <v>57</v>
      </c>
      <c r="F5" s="179" t="s">
        <v>196</v>
      </c>
      <c r="G5" s="180"/>
      <c r="H5" s="180"/>
      <c r="I5" s="179" t="s">
        <v>197</v>
      </c>
      <c r="J5" s="180"/>
      <c r="K5" s="180"/>
      <c r="L5" s="179" t="s">
        <v>198</v>
      </c>
      <c r="M5" s="180"/>
      <c r="N5" s="194"/>
      <c r="O5" s="178" t="s">
        <v>57</v>
      </c>
      <c r="P5" s="179" t="s">
        <v>196</v>
      </c>
      <c r="Q5" s="180"/>
      <c r="R5" s="180"/>
      <c r="S5" s="179" t="s">
        <v>197</v>
      </c>
      <c r="T5" s="180"/>
      <c r="U5" s="194"/>
      <c r="V5" s="197" t="s">
        <v>150</v>
      </c>
      <c r="W5" s="197"/>
      <c r="X5" s="197"/>
      <c r="Y5" s="178" t="s">
        <v>57</v>
      </c>
      <c r="Z5" s="179" t="s">
        <v>196</v>
      </c>
      <c r="AA5" s="180"/>
      <c r="AB5" s="180"/>
      <c r="AC5" s="179" t="s">
        <v>197</v>
      </c>
      <c r="AD5" s="180"/>
      <c r="AE5" s="180"/>
      <c r="AF5" s="179" t="s">
        <v>198</v>
      </c>
      <c r="AG5" s="180"/>
      <c r="AH5" s="180"/>
      <c r="AI5" s="179" t="s">
        <v>199</v>
      </c>
      <c r="AJ5" s="180"/>
      <c r="AK5" s="180"/>
      <c r="AL5" s="179" t="s">
        <v>151</v>
      </c>
      <c r="AM5" s="180"/>
      <c r="AN5" s="180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1"/>
      <c r="BR5" s="201"/>
      <c r="BS5" s="201"/>
      <c r="BT5" s="201"/>
      <c r="BU5" s="201"/>
      <c r="BV5" s="201"/>
      <c r="BW5" s="201"/>
      <c r="BX5" s="201"/>
      <c r="BY5" s="201"/>
      <c r="BZ5" s="201"/>
      <c r="CA5" s="201"/>
      <c r="CB5" s="201"/>
      <c r="CC5" s="201"/>
      <c r="CD5" s="201"/>
      <c r="CE5" s="201"/>
      <c r="CF5" s="201"/>
      <c r="CG5" s="201"/>
      <c r="CH5" s="201"/>
      <c r="CI5" s="201"/>
      <c r="CJ5" s="201"/>
      <c r="CK5" s="201"/>
      <c r="CL5" s="201"/>
      <c r="CM5" s="201"/>
      <c r="CN5" s="201"/>
      <c r="CO5" s="201"/>
      <c r="CP5" s="201"/>
      <c r="CQ5" s="201"/>
      <c r="CR5" s="201"/>
      <c r="CS5" s="201"/>
      <c r="CT5" s="201"/>
      <c r="CU5" s="201"/>
      <c r="CV5" s="201"/>
      <c r="CW5" s="201"/>
      <c r="CX5" s="201"/>
      <c r="CY5" s="201"/>
      <c r="CZ5" s="201"/>
      <c r="DA5" s="201"/>
      <c r="DB5" s="201"/>
      <c r="DC5" s="201"/>
      <c r="DD5" s="201"/>
      <c r="DE5" s="201"/>
      <c r="DF5" s="201"/>
      <c r="DG5" s="201"/>
      <c r="DH5" s="201"/>
      <c r="DI5" s="201"/>
      <c r="DJ5" s="201"/>
      <c r="DK5" s="201"/>
      <c r="DL5" s="201"/>
      <c r="DM5" s="201"/>
      <c r="DN5" s="201"/>
      <c r="DO5" s="201"/>
      <c r="DP5" s="201"/>
      <c r="DQ5" s="201"/>
      <c r="DR5" s="201"/>
      <c r="DS5" s="201"/>
      <c r="DT5" s="201"/>
      <c r="DU5" s="201"/>
      <c r="DV5" s="201"/>
      <c r="DW5" s="201"/>
      <c r="DX5" s="201"/>
      <c r="DY5" s="201"/>
      <c r="DZ5" s="201"/>
      <c r="EA5" s="201"/>
      <c r="EB5" s="201"/>
      <c r="EC5" s="201"/>
      <c r="ED5" s="201"/>
      <c r="EE5" s="201"/>
      <c r="EF5" s="201"/>
      <c r="EG5" s="201"/>
      <c r="EH5" s="201"/>
      <c r="EI5" s="201"/>
      <c r="EJ5" s="201"/>
      <c r="EK5" s="201"/>
      <c r="EL5" s="201"/>
      <c r="EM5" s="201"/>
      <c r="EN5" s="201"/>
      <c r="EO5" s="201"/>
      <c r="EP5" s="201"/>
      <c r="EQ5" s="201"/>
      <c r="ER5" s="201"/>
      <c r="ES5" s="201"/>
      <c r="ET5" s="201"/>
      <c r="EU5" s="201"/>
      <c r="EV5" s="201"/>
      <c r="EW5" s="201"/>
      <c r="EX5" s="201"/>
      <c r="EY5" s="201"/>
      <c r="EZ5" s="201"/>
      <c r="FA5" s="201"/>
      <c r="FB5" s="201"/>
      <c r="FC5" s="201"/>
      <c r="FD5" s="201"/>
      <c r="FE5" s="201"/>
      <c r="FF5" s="201"/>
      <c r="FG5" s="201"/>
      <c r="FH5" s="201"/>
      <c r="FI5" s="201"/>
      <c r="FJ5" s="201"/>
      <c r="FK5" s="201"/>
      <c r="FL5" s="201"/>
      <c r="FM5" s="201"/>
      <c r="FN5" s="201"/>
      <c r="FO5" s="201"/>
      <c r="FP5" s="201"/>
      <c r="FQ5" s="201"/>
      <c r="FR5" s="201"/>
      <c r="FS5" s="201"/>
      <c r="FT5" s="201"/>
      <c r="FU5" s="201"/>
      <c r="FV5" s="201"/>
      <c r="FW5" s="201"/>
      <c r="FX5" s="201"/>
      <c r="FY5" s="201"/>
      <c r="FZ5" s="201"/>
      <c r="GA5" s="201"/>
      <c r="GB5" s="201"/>
      <c r="GC5" s="201"/>
      <c r="GD5" s="201"/>
      <c r="GE5" s="201"/>
      <c r="GF5" s="201"/>
      <c r="GG5" s="201"/>
      <c r="GH5" s="201"/>
      <c r="GI5" s="201"/>
      <c r="GJ5" s="201"/>
      <c r="GK5" s="201"/>
      <c r="GL5" s="201"/>
      <c r="GM5" s="201"/>
      <c r="GN5" s="201"/>
      <c r="GO5" s="201"/>
      <c r="GP5" s="201"/>
      <c r="GQ5" s="201"/>
      <c r="GR5" s="201"/>
      <c r="GS5" s="201"/>
      <c r="GT5" s="201"/>
      <c r="GU5" s="201"/>
      <c r="GV5" s="201"/>
      <c r="GW5" s="201"/>
      <c r="GX5" s="201"/>
      <c r="GY5" s="201"/>
      <c r="GZ5" s="201"/>
      <c r="HA5" s="201"/>
      <c r="HB5" s="201"/>
      <c r="HC5" s="201"/>
      <c r="HD5" s="201"/>
      <c r="HE5" s="201"/>
      <c r="HF5" s="201"/>
      <c r="HG5" s="201"/>
      <c r="HH5" s="201"/>
      <c r="HI5" s="201"/>
      <c r="HJ5" s="201"/>
      <c r="HK5" s="201"/>
      <c r="HL5" s="201"/>
      <c r="HM5" s="201"/>
      <c r="HN5" s="201"/>
      <c r="HO5" s="201"/>
      <c r="HP5" s="201"/>
      <c r="HQ5" s="201"/>
      <c r="HR5" s="201"/>
      <c r="HS5" s="201"/>
      <c r="HT5" s="201"/>
      <c r="HU5" s="201"/>
      <c r="HV5" s="201"/>
      <c r="HW5" s="201"/>
      <c r="HX5" s="201"/>
      <c r="HY5" s="201"/>
      <c r="HZ5" s="201"/>
      <c r="IA5" s="201"/>
      <c r="IB5" s="201"/>
      <c r="IC5" s="201"/>
      <c r="ID5" s="201"/>
      <c r="IE5" s="201"/>
      <c r="IF5" s="201"/>
      <c r="IG5" s="201"/>
      <c r="IH5" s="201"/>
      <c r="II5" s="201"/>
      <c r="IJ5" s="201"/>
      <c r="IK5" s="201"/>
      <c r="IL5" s="201"/>
      <c r="IM5" s="201"/>
      <c r="IN5" s="201"/>
      <c r="IO5" s="201"/>
      <c r="IP5" s="201"/>
      <c r="IQ5" s="201"/>
      <c r="IR5" s="201"/>
    </row>
    <row r="6" spans="1:252" ht="29.25" customHeight="1">
      <c r="A6" s="181"/>
      <c r="B6" s="144"/>
      <c r="C6" s="144"/>
      <c r="D6" s="182"/>
      <c r="E6" s="183"/>
      <c r="F6" s="149" t="s">
        <v>73</v>
      </c>
      <c r="G6" s="184" t="s">
        <v>141</v>
      </c>
      <c r="H6" s="184" t="s">
        <v>142</v>
      </c>
      <c r="I6" s="149" t="s">
        <v>73</v>
      </c>
      <c r="J6" s="184" t="s">
        <v>141</v>
      </c>
      <c r="K6" s="184" t="s">
        <v>142</v>
      </c>
      <c r="L6" s="149" t="s">
        <v>73</v>
      </c>
      <c r="M6" s="184" t="s">
        <v>141</v>
      </c>
      <c r="N6" s="195" t="s">
        <v>142</v>
      </c>
      <c r="O6" s="183"/>
      <c r="P6" s="149" t="s">
        <v>73</v>
      </c>
      <c r="Q6" s="132" t="s">
        <v>141</v>
      </c>
      <c r="R6" s="132" t="s">
        <v>142</v>
      </c>
      <c r="S6" s="149" t="s">
        <v>73</v>
      </c>
      <c r="T6" s="132" t="s">
        <v>141</v>
      </c>
      <c r="U6" s="195" t="s">
        <v>142</v>
      </c>
      <c r="V6" s="132" t="s">
        <v>73</v>
      </c>
      <c r="W6" s="132" t="s">
        <v>141</v>
      </c>
      <c r="X6" s="132" t="s">
        <v>142</v>
      </c>
      <c r="Y6" s="183"/>
      <c r="Z6" s="149" t="s">
        <v>73</v>
      </c>
      <c r="AA6" s="132" t="s">
        <v>141</v>
      </c>
      <c r="AB6" s="132" t="s">
        <v>142</v>
      </c>
      <c r="AC6" s="149" t="s">
        <v>73</v>
      </c>
      <c r="AD6" s="132" t="s">
        <v>141</v>
      </c>
      <c r="AE6" s="132" t="s">
        <v>142</v>
      </c>
      <c r="AF6" s="149" t="s">
        <v>73</v>
      </c>
      <c r="AG6" s="132" t="s">
        <v>141</v>
      </c>
      <c r="AH6" s="132" t="s">
        <v>142</v>
      </c>
      <c r="AI6" s="149" t="s">
        <v>73</v>
      </c>
      <c r="AJ6" s="184" t="s">
        <v>141</v>
      </c>
      <c r="AK6" s="184" t="s">
        <v>142</v>
      </c>
      <c r="AL6" s="149" t="s">
        <v>73</v>
      </c>
      <c r="AM6" s="184" t="s">
        <v>141</v>
      </c>
      <c r="AN6" s="184" t="s">
        <v>142</v>
      </c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01"/>
      <c r="CN6" s="201"/>
      <c r="CO6" s="201"/>
      <c r="CP6" s="201"/>
      <c r="CQ6" s="201"/>
      <c r="CR6" s="201"/>
      <c r="CS6" s="201"/>
      <c r="CT6" s="201"/>
      <c r="CU6" s="201"/>
      <c r="CV6" s="201"/>
      <c r="CW6" s="201"/>
      <c r="CX6" s="201"/>
      <c r="CY6" s="201"/>
      <c r="CZ6" s="201"/>
      <c r="DA6" s="201"/>
      <c r="DB6" s="201"/>
      <c r="DC6" s="201"/>
      <c r="DD6" s="201"/>
      <c r="DE6" s="201"/>
      <c r="DF6" s="201"/>
      <c r="DG6" s="201"/>
      <c r="DH6" s="201"/>
      <c r="DI6" s="201"/>
      <c r="DJ6" s="201"/>
      <c r="DK6" s="201"/>
      <c r="DL6" s="201"/>
      <c r="DM6" s="201"/>
      <c r="DN6" s="201"/>
      <c r="DO6" s="201"/>
      <c r="DP6" s="201"/>
      <c r="DQ6" s="201"/>
      <c r="DR6" s="201"/>
      <c r="DS6" s="201"/>
      <c r="DT6" s="201"/>
      <c r="DU6" s="201"/>
      <c r="DV6" s="201"/>
      <c r="DW6" s="201"/>
      <c r="DX6" s="201"/>
      <c r="DY6" s="201"/>
      <c r="DZ6" s="201"/>
      <c r="EA6" s="201"/>
      <c r="EB6" s="201"/>
      <c r="EC6" s="201"/>
      <c r="ED6" s="201"/>
      <c r="EE6" s="201"/>
      <c r="EF6" s="201"/>
      <c r="EG6" s="201"/>
      <c r="EH6" s="201"/>
      <c r="EI6" s="201"/>
      <c r="EJ6" s="201"/>
      <c r="EK6" s="201"/>
      <c r="EL6" s="201"/>
      <c r="EM6" s="201"/>
      <c r="EN6" s="201"/>
      <c r="EO6" s="201"/>
      <c r="EP6" s="201"/>
      <c r="EQ6" s="201"/>
      <c r="ER6" s="201"/>
      <c r="ES6" s="201"/>
      <c r="ET6" s="201"/>
      <c r="EU6" s="201"/>
      <c r="EV6" s="201"/>
      <c r="EW6" s="201"/>
      <c r="EX6" s="201"/>
      <c r="EY6" s="201"/>
      <c r="EZ6" s="201"/>
      <c r="FA6" s="201"/>
      <c r="FB6" s="201"/>
      <c r="FC6" s="201"/>
      <c r="FD6" s="201"/>
      <c r="FE6" s="201"/>
      <c r="FF6" s="201"/>
      <c r="FG6" s="201"/>
      <c r="FH6" s="201"/>
      <c r="FI6" s="201"/>
      <c r="FJ6" s="201"/>
      <c r="FK6" s="201"/>
      <c r="FL6" s="201"/>
      <c r="FM6" s="201"/>
      <c r="FN6" s="201"/>
      <c r="FO6" s="201"/>
      <c r="FP6" s="201"/>
      <c r="FQ6" s="201"/>
      <c r="FR6" s="201"/>
      <c r="FS6" s="201"/>
      <c r="FT6" s="201"/>
      <c r="FU6" s="201"/>
      <c r="FV6" s="201"/>
      <c r="FW6" s="201"/>
      <c r="FX6" s="201"/>
      <c r="FY6" s="201"/>
      <c r="FZ6" s="201"/>
      <c r="GA6" s="201"/>
      <c r="GB6" s="201"/>
      <c r="GC6" s="201"/>
      <c r="GD6" s="201"/>
      <c r="GE6" s="201"/>
      <c r="GF6" s="201"/>
      <c r="GG6" s="201"/>
      <c r="GH6" s="201"/>
      <c r="GI6" s="201"/>
      <c r="GJ6" s="201"/>
      <c r="GK6" s="201"/>
      <c r="GL6" s="201"/>
      <c r="GM6" s="201"/>
      <c r="GN6" s="201"/>
      <c r="GO6" s="201"/>
      <c r="GP6" s="201"/>
      <c r="GQ6" s="201"/>
      <c r="GR6" s="201"/>
      <c r="GS6" s="201"/>
      <c r="GT6" s="201"/>
      <c r="GU6" s="201"/>
      <c r="GV6" s="201"/>
      <c r="GW6" s="201"/>
      <c r="GX6" s="201"/>
      <c r="GY6" s="201"/>
      <c r="GZ6" s="201"/>
      <c r="HA6" s="201"/>
      <c r="HB6" s="201"/>
      <c r="HC6" s="201"/>
      <c r="HD6" s="201"/>
      <c r="HE6" s="201"/>
      <c r="HF6" s="201"/>
      <c r="HG6" s="201"/>
      <c r="HH6" s="201"/>
      <c r="HI6" s="201"/>
      <c r="HJ6" s="201"/>
      <c r="HK6" s="201"/>
      <c r="HL6" s="201"/>
      <c r="HM6" s="201"/>
      <c r="HN6" s="201"/>
      <c r="HO6" s="201"/>
      <c r="HP6" s="201"/>
      <c r="HQ6" s="201"/>
      <c r="HR6" s="201"/>
      <c r="HS6" s="201"/>
      <c r="HT6" s="201"/>
      <c r="HU6" s="201"/>
      <c r="HV6" s="201"/>
      <c r="HW6" s="201"/>
      <c r="HX6" s="201"/>
      <c r="HY6" s="201"/>
      <c r="HZ6" s="201"/>
      <c r="IA6" s="201"/>
      <c r="IB6" s="201"/>
      <c r="IC6" s="201"/>
      <c r="ID6" s="201"/>
      <c r="IE6" s="201"/>
      <c r="IF6" s="201"/>
      <c r="IG6" s="201"/>
      <c r="IH6" s="201"/>
      <c r="II6" s="201"/>
      <c r="IJ6" s="201"/>
      <c r="IK6" s="201"/>
      <c r="IL6" s="201"/>
      <c r="IM6" s="201"/>
      <c r="IN6" s="201"/>
      <c r="IO6" s="201"/>
      <c r="IP6" s="201"/>
      <c r="IQ6" s="201"/>
      <c r="IR6" s="201"/>
    </row>
    <row r="7" spans="1:252" ht="18" customHeight="1">
      <c r="A7" s="133"/>
      <c r="B7" s="185"/>
      <c r="C7" s="186" t="s">
        <v>57</v>
      </c>
      <c r="D7" s="160">
        <v>47160698</v>
      </c>
      <c r="E7" s="137">
        <v>47160698</v>
      </c>
      <c r="F7" s="138">
        <v>47160698</v>
      </c>
      <c r="G7" s="187">
        <v>45049698</v>
      </c>
      <c r="H7" s="188">
        <v>2111000</v>
      </c>
      <c r="I7" s="138">
        <v>0</v>
      </c>
      <c r="J7" s="187">
        <v>0</v>
      </c>
      <c r="K7" s="188">
        <v>0</v>
      </c>
      <c r="L7" s="138">
        <v>0</v>
      </c>
      <c r="M7" s="160">
        <v>0</v>
      </c>
      <c r="N7" s="137">
        <v>0</v>
      </c>
      <c r="O7" s="151">
        <v>0</v>
      </c>
      <c r="P7" s="138">
        <v>0</v>
      </c>
      <c r="Q7" s="160">
        <v>0</v>
      </c>
      <c r="R7" s="137">
        <v>0</v>
      </c>
      <c r="S7" s="138">
        <v>0</v>
      </c>
      <c r="T7" s="160">
        <v>0</v>
      </c>
      <c r="U7" s="137">
        <v>0</v>
      </c>
      <c r="V7" s="138">
        <v>0</v>
      </c>
      <c r="W7" s="160">
        <v>0</v>
      </c>
      <c r="X7" s="137">
        <v>0</v>
      </c>
      <c r="Y7" s="151">
        <v>0</v>
      </c>
      <c r="Z7" s="138">
        <v>0</v>
      </c>
      <c r="AA7" s="198">
        <v>0</v>
      </c>
      <c r="AB7" s="199">
        <v>0</v>
      </c>
      <c r="AC7" s="138">
        <v>0</v>
      </c>
      <c r="AD7" s="160">
        <v>0</v>
      </c>
      <c r="AE7" s="137">
        <v>0</v>
      </c>
      <c r="AF7" s="138">
        <v>0</v>
      </c>
      <c r="AG7" s="160">
        <v>0</v>
      </c>
      <c r="AH7" s="160">
        <v>0</v>
      </c>
      <c r="AI7" s="160">
        <v>0</v>
      </c>
      <c r="AJ7" s="160">
        <v>0</v>
      </c>
      <c r="AK7" s="160">
        <v>0</v>
      </c>
      <c r="AL7" s="160">
        <v>0</v>
      </c>
      <c r="AM7" s="160">
        <v>0</v>
      </c>
      <c r="AN7" s="137">
        <v>0</v>
      </c>
      <c r="AO7" s="203"/>
      <c r="AP7" s="204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5"/>
      <c r="BW7" s="205"/>
      <c r="BX7" s="205"/>
      <c r="BY7" s="205"/>
      <c r="BZ7" s="205"/>
      <c r="CA7" s="205"/>
      <c r="CB7" s="205"/>
      <c r="CC7" s="205"/>
      <c r="CD7" s="205"/>
      <c r="CE7" s="205"/>
      <c r="CF7" s="205"/>
      <c r="CG7" s="205"/>
      <c r="CH7" s="205"/>
      <c r="CI7" s="205"/>
      <c r="CJ7" s="205"/>
      <c r="CK7" s="205"/>
      <c r="CL7" s="205"/>
      <c r="CM7" s="205"/>
      <c r="CN7" s="205"/>
      <c r="CO7" s="205"/>
      <c r="CP7" s="205"/>
      <c r="CQ7" s="205"/>
      <c r="CR7" s="205"/>
      <c r="CS7" s="205"/>
      <c r="CT7" s="205"/>
      <c r="CU7" s="205"/>
      <c r="CV7" s="205"/>
      <c r="CW7" s="205"/>
      <c r="CX7" s="205"/>
      <c r="CY7" s="205"/>
      <c r="CZ7" s="205"/>
      <c r="DA7" s="205"/>
      <c r="DB7" s="205"/>
      <c r="DC7" s="205"/>
      <c r="DD7" s="205"/>
      <c r="DE7" s="205"/>
      <c r="DF7" s="205"/>
      <c r="DG7" s="205"/>
      <c r="DH7" s="205"/>
      <c r="DI7" s="205"/>
      <c r="DJ7" s="205"/>
      <c r="DK7" s="205"/>
      <c r="DL7" s="205"/>
      <c r="DM7" s="205"/>
      <c r="DN7" s="205"/>
      <c r="DO7" s="205"/>
      <c r="DP7" s="205"/>
      <c r="DQ7" s="205"/>
      <c r="DR7" s="205"/>
      <c r="DS7" s="205"/>
      <c r="DT7" s="205"/>
      <c r="DU7" s="205"/>
      <c r="DV7" s="205"/>
      <c r="DW7" s="205"/>
      <c r="DX7" s="205"/>
      <c r="DY7" s="205"/>
      <c r="DZ7" s="205"/>
      <c r="EA7" s="205"/>
      <c r="EB7" s="205"/>
      <c r="EC7" s="205"/>
      <c r="ED7" s="205"/>
      <c r="EE7" s="205"/>
      <c r="EF7" s="205"/>
      <c r="EG7" s="205"/>
      <c r="EH7" s="205"/>
      <c r="EI7" s="205"/>
      <c r="EJ7" s="205"/>
      <c r="EK7" s="205"/>
      <c r="EL7" s="205"/>
      <c r="EM7" s="205"/>
      <c r="EN7" s="205"/>
      <c r="EO7" s="205"/>
      <c r="EP7" s="205"/>
      <c r="EQ7" s="205"/>
      <c r="ER7" s="205"/>
      <c r="ES7" s="205"/>
      <c r="ET7" s="205"/>
      <c r="EU7" s="205"/>
      <c r="EV7" s="205"/>
      <c r="EW7" s="205"/>
      <c r="EX7" s="205"/>
      <c r="EY7" s="205"/>
      <c r="EZ7" s="205"/>
      <c r="FA7" s="205"/>
      <c r="FB7" s="205"/>
      <c r="FC7" s="205"/>
      <c r="FD7" s="205"/>
      <c r="FE7" s="205"/>
      <c r="FF7" s="205"/>
      <c r="FG7" s="205"/>
      <c r="FH7" s="205"/>
      <c r="FI7" s="205"/>
      <c r="FJ7" s="205"/>
      <c r="FK7" s="205"/>
      <c r="FL7" s="205"/>
      <c r="FM7" s="205"/>
      <c r="FN7" s="205"/>
      <c r="FO7" s="205"/>
      <c r="FP7" s="205"/>
      <c r="FQ7" s="205"/>
      <c r="FR7" s="205"/>
      <c r="FS7" s="205"/>
      <c r="FT7" s="205"/>
      <c r="FU7" s="205"/>
      <c r="FV7" s="205"/>
      <c r="FW7" s="205"/>
      <c r="FX7" s="205"/>
      <c r="FY7" s="205"/>
      <c r="FZ7" s="205"/>
      <c r="GA7" s="205"/>
      <c r="GB7" s="205"/>
      <c r="GC7" s="205"/>
      <c r="GD7" s="205"/>
      <c r="GE7" s="205"/>
      <c r="GF7" s="205"/>
      <c r="GG7" s="205"/>
      <c r="GH7" s="205"/>
      <c r="GI7" s="205"/>
      <c r="GJ7" s="205"/>
      <c r="GK7" s="205"/>
      <c r="GL7" s="205"/>
      <c r="GM7" s="205"/>
      <c r="GN7" s="205"/>
      <c r="GO7" s="205"/>
      <c r="GP7" s="205"/>
      <c r="GQ7" s="205"/>
      <c r="GR7" s="205"/>
      <c r="GS7" s="205"/>
      <c r="GT7" s="205"/>
      <c r="GU7" s="205"/>
      <c r="GV7" s="205"/>
      <c r="GW7" s="205"/>
      <c r="GX7" s="205"/>
      <c r="GY7" s="205"/>
      <c r="GZ7" s="205"/>
      <c r="HA7" s="205"/>
      <c r="HB7" s="205"/>
      <c r="HC7" s="205"/>
      <c r="HD7" s="205"/>
      <c r="HE7" s="205"/>
      <c r="HF7" s="205"/>
      <c r="HG7" s="205"/>
      <c r="HH7" s="205"/>
      <c r="HI7" s="205"/>
      <c r="HJ7" s="205"/>
      <c r="HK7" s="205"/>
      <c r="HL7" s="205"/>
      <c r="HM7" s="205"/>
      <c r="HN7" s="205"/>
      <c r="HO7" s="205"/>
      <c r="HP7" s="205"/>
      <c r="HQ7" s="205"/>
      <c r="HR7" s="205"/>
      <c r="HS7" s="205"/>
      <c r="HT7" s="205"/>
      <c r="HU7" s="205"/>
      <c r="HV7" s="205"/>
      <c r="HW7" s="205"/>
      <c r="HX7" s="205"/>
      <c r="HY7" s="205"/>
      <c r="HZ7" s="205"/>
      <c r="IA7" s="205"/>
      <c r="IB7" s="205"/>
      <c r="IC7" s="205"/>
      <c r="ID7" s="205"/>
      <c r="IE7" s="205"/>
      <c r="IF7" s="205"/>
      <c r="IG7" s="205"/>
      <c r="IH7" s="205"/>
      <c r="II7" s="205"/>
      <c r="IJ7" s="205"/>
      <c r="IK7" s="205"/>
      <c r="IL7" s="205"/>
      <c r="IM7" s="205"/>
      <c r="IN7" s="205"/>
      <c r="IO7" s="205"/>
      <c r="IP7" s="205"/>
      <c r="IQ7" s="205"/>
      <c r="IR7" s="205"/>
    </row>
    <row r="8" spans="1:252" ht="18" customHeight="1">
      <c r="A8" s="133"/>
      <c r="B8" s="185" t="s">
        <v>78</v>
      </c>
      <c r="C8" s="186" t="s">
        <v>79</v>
      </c>
      <c r="D8" s="160">
        <v>4765934</v>
      </c>
      <c r="E8" s="137">
        <v>4765934</v>
      </c>
      <c r="F8" s="138">
        <v>4765934</v>
      </c>
      <c r="G8" s="187">
        <v>3928934</v>
      </c>
      <c r="H8" s="188">
        <v>837000</v>
      </c>
      <c r="I8" s="138">
        <v>0</v>
      </c>
      <c r="J8" s="187">
        <v>0</v>
      </c>
      <c r="K8" s="188">
        <v>0</v>
      </c>
      <c r="L8" s="138">
        <v>0</v>
      </c>
      <c r="M8" s="160">
        <v>0</v>
      </c>
      <c r="N8" s="137">
        <v>0</v>
      </c>
      <c r="O8" s="151">
        <v>0</v>
      </c>
      <c r="P8" s="138">
        <v>0</v>
      </c>
      <c r="Q8" s="160">
        <v>0</v>
      </c>
      <c r="R8" s="137">
        <v>0</v>
      </c>
      <c r="S8" s="138">
        <v>0</v>
      </c>
      <c r="T8" s="160">
        <v>0</v>
      </c>
      <c r="U8" s="137">
        <v>0</v>
      </c>
      <c r="V8" s="138">
        <v>0</v>
      </c>
      <c r="W8" s="160">
        <v>0</v>
      </c>
      <c r="X8" s="137">
        <v>0</v>
      </c>
      <c r="Y8" s="151">
        <v>0</v>
      </c>
      <c r="Z8" s="138">
        <v>0</v>
      </c>
      <c r="AA8" s="198">
        <v>0</v>
      </c>
      <c r="AB8" s="199">
        <v>0</v>
      </c>
      <c r="AC8" s="138">
        <v>0</v>
      </c>
      <c r="AD8" s="160">
        <v>0</v>
      </c>
      <c r="AE8" s="137">
        <v>0</v>
      </c>
      <c r="AF8" s="138">
        <v>0</v>
      </c>
      <c r="AG8" s="160">
        <v>0</v>
      </c>
      <c r="AH8" s="160">
        <v>0</v>
      </c>
      <c r="AI8" s="160">
        <v>0</v>
      </c>
      <c r="AJ8" s="160">
        <v>0</v>
      </c>
      <c r="AK8" s="160">
        <v>0</v>
      </c>
      <c r="AL8" s="160">
        <v>0</v>
      </c>
      <c r="AM8" s="160">
        <v>0</v>
      </c>
      <c r="AN8" s="137">
        <v>0</v>
      </c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89"/>
      <c r="CS8" s="189"/>
      <c r="CT8" s="189"/>
      <c r="CU8" s="189"/>
      <c r="CV8" s="189"/>
      <c r="CW8" s="189"/>
      <c r="CX8" s="189"/>
      <c r="CY8" s="189"/>
      <c r="CZ8" s="189"/>
      <c r="DA8" s="189"/>
      <c r="DB8" s="189"/>
      <c r="DC8" s="189"/>
      <c r="DD8" s="189"/>
      <c r="DE8" s="189"/>
      <c r="DF8" s="189"/>
      <c r="DG8" s="189"/>
      <c r="DH8" s="189"/>
      <c r="DI8" s="189"/>
      <c r="DJ8" s="189"/>
      <c r="DK8" s="189"/>
      <c r="DL8" s="189"/>
      <c r="DM8" s="189"/>
      <c r="DN8" s="189"/>
      <c r="DO8" s="189"/>
      <c r="DP8" s="189"/>
      <c r="DQ8" s="189"/>
      <c r="DR8" s="189"/>
      <c r="DS8" s="189"/>
      <c r="DT8" s="189"/>
      <c r="DU8" s="189"/>
      <c r="DV8" s="189"/>
      <c r="DW8" s="189"/>
      <c r="DX8" s="189"/>
      <c r="DY8" s="189"/>
      <c r="DZ8" s="189"/>
      <c r="EA8" s="189"/>
      <c r="EB8" s="189"/>
      <c r="EC8" s="189"/>
      <c r="ED8" s="189"/>
      <c r="EE8" s="189"/>
      <c r="EF8" s="189"/>
      <c r="EG8" s="189"/>
      <c r="EH8" s="189"/>
      <c r="EI8" s="189"/>
      <c r="EJ8" s="189"/>
      <c r="EK8" s="189"/>
      <c r="EL8" s="189"/>
      <c r="EM8" s="189"/>
      <c r="EN8" s="189"/>
      <c r="EO8" s="189"/>
      <c r="EP8" s="189"/>
      <c r="EQ8" s="189"/>
      <c r="ER8" s="189"/>
      <c r="ES8" s="189"/>
      <c r="ET8" s="189"/>
      <c r="EU8" s="189"/>
      <c r="EV8" s="189"/>
      <c r="EW8" s="189"/>
      <c r="EX8" s="189"/>
      <c r="EY8" s="189"/>
      <c r="EZ8" s="189"/>
      <c r="FA8" s="189"/>
      <c r="FB8" s="189"/>
      <c r="FC8" s="189"/>
      <c r="FD8" s="189"/>
      <c r="FE8" s="189"/>
      <c r="FF8" s="189"/>
      <c r="FG8" s="189"/>
      <c r="FH8" s="189"/>
      <c r="FI8" s="189"/>
      <c r="FJ8" s="189"/>
      <c r="FK8" s="189"/>
      <c r="FL8" s="189"/>
      <c r="FM8" s="189"/>
      <c r="FN8" s="189"/>
      <c r="FO8" s="189"/>
      <c r="FP8" s="189"/>
      <c r="FQ8" s="189"/>
      <c r="FR8" s="189"/>
      <c r="FS8" s="189"/>
      <c r="FT8" s="189"/>
      <c r="FU8" s="189"/>
      <c r="FV8" s="189"/>
      <c r="FW8" s="189"/>
      <c r="FX8" s="189"/>
      <c r="FY8" s="189"/>
      <c r="FZ8" s="189"/>
      <c r="GA8" s="189"/>
      <c r="GB8" s="189"/>
      <c r="GC8" s="189"/>
      <c r="GD8" s="189"/>
      <c r="GE8" s="189"/>
      <c r="GF8" s="189"/>
      <c r="GG8" s="189"/>
      <c r="GH8" s="189"/>
      <c r="GI8" s="189"/>
      <c r="GJ8" s="189"/>
      <c r="GK8" s="189"/>
      <c r="GL8" s="189"/>
      <c r="GM8" s="189"/>
      <c r="GN8" s="189"/>
      <c r="GO8" s="189"/>
      <c r="GP8" s="189"/>
      <c r="GQ8" s="189"/>
      <c r="GR8" s="189"/>
      <c r="GS8" s="189"/>
      <c r="GT8" s="189"/>
      <c r="GU8" s="189"/>
      <c r="GV8" s="189"/>
      <c r="GW8" s="189"/>
      <c r="GX8" s="189"/>
      <c r="GY8" s="189"/>
      <c r="GZ8" s="189"/>
      <c r="HA8" s="189"/>
      <c r="HB8" s="189"/>
      <c r="HC8" s="189"/>
      <c r="HD8" s="189"/>
      <c r="HE8" s="189"/>
      <c r="HF8" s="189"/>
      <c r="HG8" s="189"/>
      <c r="HH8" s="189"/>
      <c r="HI8" s="189"/>
      <c r="HJ8" s="189"/>
      <c r="HK8" s="189"/>
      <c r="HL8" s="189"/>
      <c r="HM8" s="189"/>
      <c r="HN8" s="189"/>
      <c r="HO8" s="189"/>
      <c r="HP8" s="189"/>
      <c r="HQ8" s="189"/>
      <c r="HR8" s="189"/>
      <c r="HS8" s="189"/>
      <c r="HT8" s="189"/>
      <c r="HU8" s="189"/>
      <c r="HV8" s="189"/>
      <c r="HW8" s="189"/>
      <c r="HX8" s="189"/>
      <c r="HY8" s="189"/>
      <c r="HZ8" s="189"/>
      <c r="IA8" s="189"/>
      <c r="IB8" s="189"/>
      <c r="IC8" s="189"/>
      <c r="ID8" s="189"/>
      <c r="IE8" s="189"/>
      <c r="IF8" s="189"/>
      <c r="IG8" s="189"/>
      <c r="IH8" s="189"/>
      <c r="II8" s="189"/>
      <c r="IJ8" s="189"/>
      <c r="IK8" s="189"/>
      <c r="IL8" s="189"/>
      <c r="IM8" s="189"/>
      <c r="IN8" s="189"/>
      <c r="IO8" s="189"/>
      <c r="IP8" s="189"/>
      <c r="IQ8" s="189"/>
      <c r="IR8" s="189"/>
    </row>
    <row r="9" spans="1:252" ht="18" customHeight="1">
      <c r="A9" s="133" t="s">
        <v>200</v>
      </c>
      <c r="B9" s="185"/>
      <c r="C9" s="186" t="s">
        <v>201</v>
      </c>
      <c r="D9" s="160">
        <v>2461678</v>
      </c>
      <c r="E9" s="137">
        <v>2461678</v>
      </c>
      <c r="F9" s="138">
        <v>2461678</v>
      </c>
      <c r="G9" s="187">
        <v>2461678</v>
      </c>
      <c r="H9" s="188">
        <v>0</v>
      </c>
      <c r="I9" s="138">
        <v>0</v>
      </c>
      <c r="J9" s="187">
        <v>0</v>
      </c>
      <c r="K9" s="188">
        <v>0</v>
      </c>
      <c r="L9" s="138">
        <v>0</v>
      </c>
      <c r="M9" s="160">
        <v>0</v>
      </c>
      <c r="N9" s="137">
        <v>0</v>
      </c>
      <c r="O9" s="151">
        <v>0</v>
      </c>
      <c r="P9" s="138">
        <v>0</v>
      </c>
      <c r="Q9" s="160">
        <v>0</v>
      </c>
      <c r="R9" s="137">
        <v>0</v>
      </c>
      <c r="S9" s="138">
        <v>0</v>
      </c>
      <c r="T9" s="160">
        <v>0</v>
      </c>
      <c r="U9" s="137">
        <v>0</v>
      </c>
      <c r="V9" s="138">
        <v>0</v>
      </c>
      <c r="W9" s="160">
        <v>0</v>
      </c>
      <c r="X9" s="137">
        <v>0</v>
      </c>
      <c r="Y9" s="151">
        <v>0</v>
      </c>
      <c r="Z9" s="138">
        <v>0</v>
      </c>
      <c r="AA9" s="198">
        <v>0</v>
      </c>
      <c r="AB9" s="199">
        <v>0</v>
      </c>
      <c r="AC9" s="138">
        <v>0</v>
      </c>
      <c r="AD9" s="160">
        <v>0</v>
      </c>
      <c r="AE9" s="137">
        <v>0</v>
      </c>
      <c r="AF9" s="138">
        <v>0</v>
      </c>
      <c r="AG9" s="160">
        <v>0</v>
      </c>
      <c r="AH9" s="160">
        <v>0</v>
      </c>
      <c r="AI9" s="160">
        <v>0</v>
      </c>
      <c r="AJ9" s="160">
        <v>0</v>
      </c>
      <c r="AK9" s="160">
        <v>0</v>
      </c>
      <c r="AL9" s="160">
        <v>0</v>
      </c>
      <c r="AM9" s="160">
        <v>0</v>
      </c>
      <c r="AN9" s="137">
        <v>0</v>
      </c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189"/>
      <c r="BR9" s="189"/>
      <c r="BS9" s="189"/>
      <c r="BT9" s="189"/>
      <c r="BU9" s="189"/>
      <c r="BV9" s="189"/>
      <c r="BW9" s="189"/>
      <c r="BX9" s="189"/>
      <c r="BY9" s="189"/>
      <c r="BZ9" s="189"/>
      <c r="CA9" s="189"/>
      <c r="CB9" s="189"/>
      <c r="CC9" s="189"/>
      <c r="CD9" s="189"/>
      <c r="CE9" s="189"/>
      <c r="CF9" s="189"/>
      <c r="CG9" s="189"/>
      <c r="CH9" s="189"/>
      <c r="CI9" s="189"/>
      <c r="CJ9" s="189"/>
      <c r="CK9" s="189"/>
      <c r="CL9" s="189"/>
      <c r="CM9" s="189"/>
      <c r="CN9" s="189"/>
      <c r="CO9" s="189"/>
      <c r="CP9" s="189"/>
      <c r="CQ9" s="189"/>
      <c r="CR9" s="189"/>
      <c r="CS9" s="189"/>
      <c r="CT9" s="189"/>
      <c r="CU9" s="189"/>
      <c r="CV9" s="189"/>
      <c r="CW9" s="189"/>
      <c r="CX9" s="189"/>
      <c r="CY9" s="189"/>
      <c r="CZ9" s="189"/>
      <c r="DA9" s="189"/>
      <c r="DB9" s="189"/>
      <c r="DC9" s="189"/>
      <c r="DD9" s="189"/>
      <c r="DE9" s="189"/>
      <c r="DF9" s="189"/>
      <c r="DG9" s="189"/>
      <c r="DH9" s="189"/>
      <c r="DI9" s="189"/>
      <c r="DJ9" s="189"/>
      <c r="DK9" s="189"/>
      <c r="DL9" s="189"/>
      <c r="DM9" s="189"/>
      <c r="DN9" s="189"/>
      <c r="DO9" s="189"/>
      <c r="DP9" s="189"/>
      <c r="DQ9" s="189"/>
      <c r="DR9" s="189"/>
      <c r="DS9" s="189"/>
      <c r="DT9" s="189"/>
      <c r="DU9" s="189"/>
      <c r="DV9" s="189"/>
      <c r="DW9" s="189"/>
      <c r="DX9" s="189"/>
      <c r="DY9" s="189"/>
      <c r="DZ9" s="189"/>
      <c r="EA9" s="189"/>
      <c r="EB9" s="189"/>
      <c r="EC9" s="189"/>
      <c r="ED9" s="189"/>
      <c r="EE9" s="189"/>
      <c r="EF9" s="189"/>
      <c r="EG9" s="189"/>
      <c r="EH9" s="189"/>
      <c r="EI9" s="189"/>
      <c r="EJ9" s="189"/>
      <c r="EK9" s="189"/>
      <c r="EL9" s="189"/>
      <c r="EM9" s="189"/>
      <c r="EN9" s="189"/>
      <c r="EO9" s="189"/>
      <c r="EP9" s="189"/>
      <c r="EQ9" s="189"/>
      <c r="ER9" s="189"/>
      <c r="ES9" s="189"/>
      <c r="ET9" s="189"/>
      <c r="EU9" s="189"/>
      <c r="EV9" s="189"/>
      <c r="EW9" s="189"/>
      <c r="EX9" s="189"/>
      <c r="EY9" s="189"/>
      <c r="EZ9" s="189"/>
      <c r="FA9" s="189"/>
      <c r="FB9" s="189"/>
      <c r="FC9" s="189"/>
      <c r="FD9" s="189"/>
      <c r="FE9" s="189"/>
      <c r="FF9" s="189"/>
      <c r="FG9" s="189"/>
      <c r="FH9" s="189"/>
      <c r="FI9" s="189"/>
      <c r="FJ9" s="189"/>
      <c r="FK9" s="189"/>
      <c r="FL9" s="189"/>
      <c r="FM9" s="189"/>
      <c r="FN9" s="189"/>
      <c r="FO9" s="189"/>
      <c r="FP9" s="189"/>
      <c r="FQ9" s="189"/>
      <c r="FR9" s="189"/>
      <c r="FS9" s="189"/>
      <c r="FT9" s="189"/>
      <c r="FU9" s="189"/>
      <c r="FV9" s="189"/>
      <c r="FW9" s="189"/>
      <c r="FX9" s="189"/>
      <c r="FY9" s="189"/>
      <c r="FZ9" s="189"/>
      <c r="GA9" s="189"/>
      <c r="GB9" s="189"/>
      <c r="GC9" s="189"/>
      <c r="GD9" s="189"/>
      <c r="GE9" s="189"/>
      <c r="GF9" s="189"/>
      <c r="GG9" s="189"/>
      <c r="GH9" s="189"/>
      <c r="GI9" s="189"/>
      <c r="GJ9" s="189"/>
      <c r="GK9" s="189"/>
      <c r="GL9" s="189"/>
      <c r="GM9" s="189"/>
      <c r="GN9" s="189"/>
      <c r="GO9" s="189"/>
      <c r="GP9" s="189"/>
      <c r="GQ9" s="189"/>
      <c r="GR9" s="189"/>
      <c r="GS9" s="189"/>
      <c r="GT9" s="189"/>
      <c r="GU9" s="189"/>
      <c r="GV9" s="189"/>
      <c r="GW9" s="189"/>
      <c r="GX9" s="189"/>
      <c r="GY9" s="189"/>
      <c r="GZ9" s="189"/>
      <c r="HA9" s="189"/>
      <c r="HB9" s="189"/>
      <c r="HC9" s="189"/>
      <c r="HD9" s="189"/>
      <c r="HE9" s="189"/>
      <c r="HF9" s="189"/>
      <c r="HG9" s="189"/>
      <c r="HH9" s="189"/>
      <c r="HI9" s="189"/>
      <c r="HJ9" s="189"/>
      <c r="HK9" s="189"/>
      <c r="HL9" s="189"/>
      <c r="HM9" s="189"/>
      <c r="HN9" s="189"/>
      <c r="HO9" s="189"/>
      <c r="HP9" s="189"/>
      <c r="HQ9" s="189"/>
      <c r="HR9" s="189"/>
      <c r="HS9" s="189"/>
      <c r="HT9" s="189"/>
      <c r="HU9" s="189"/>
      <c r="HV9" s="189"/>
      <c r="HW9" s="189"/>
      <c r="HX9" s="189"/>
      <c r="HY9" s="189"/>
      <c r="HZ9" s="189"/>
      <c r="IA9" s="189"/>
      <c r="IB9" s="189"/>
      <c r="IC9" s="189"/>
      <c r="ID9" s="189"/>
      <c r="IE9" s="189"/>
      <c r="IF9" s="189"/>
      <c r="IG9" s="189"/>
      <c r="IH9" s="189"/>
      <c r="II9" s="189"/>
      <c r="IJ9" s="189"/>
      <c r="IK9" s="189"/>
      <c r="IL9" s="189"/>
      <c r="IM9" s="189"/>
      <c r="IN9" s="189"/>
      <c r="IO9" s="189"/>
      <c r="IP9" s="189"/>
      <c r="IQ9" s="189"/>
      <c r="IR9" s="189"/>
    </row>
    <row r="10" spans="1:252" ht="18" customHeight="1">
      <c r="A10" s="133" t="s">
        <v>202</v>
      </c>
      <c r="B10" s="185" t="s">
        <v>203</v>
      </c>
      <c r="C10" s="186" t="s">
        <v>204</v>
      </c>
      <c r="D10" s="160">
        <v>1769412</v>
      </c>
      <c r="E10" s="137">
        <v>1769412</v>
      </c>
      <c r="F10" s="138">
        <v>1769412</v>
      </c>
      <c r="G10" s="187">
        <v>1769412</v>
      </c>
      <c r="H10" s="188">
        <v>0</v>
      </c>
      <c r="I10" s="138">
        <v>0</v>
      </c>
      <c r="J10" s="187">
        <v>0</v>
      </c>
      <c r="K10" s="188">
        <v>0</v>
      </c>
      <c r="L10" s="138">
        <v>0</v>
      </c>
      <c r="M10" s="160">
        <v>0</v>
      </c>
      <c r="N10" s="137">
        <v>0</v>
      </c>
      <c r="O10" s="151">
        <v>0</v>
      </c>
      <c r="P10" s="138">
        <v>0</v>
      </c>
      <c r="Q10" s="160">
        <v>0</v>
      </c>
      <c r="R10" s="137">
        <v>0</v>
      </c>
      <c r="S10" s="138">
        <v>0</v>
      </c>
      <c r="T10" s="160">
        <v>0</v>
      </c>
      <c r="U10" s="137">
        <v>0</v>
      </c>
      <c r="V10" s="138">
        <v>0</v>
      </c>
      <c r="W10" s="160">
        <v>0</v>
      </c>
      <c r="X10" s="137">
        <v>0</v>
      </c>
      <c r="Y10" s="151">
        <v>0</v>
      </c>
      <c r="Z10" s="138">
        <v>0</v>
      </c>
      <c r="AA10" s="198">
        <v>0</v>
      </c>
      <c r="AB10" s="199">
        <v>0</v>
      </c>
      <c r="AC10" s="138">
        <v>0</v>
      </c>
      <c r="AD10" s="160">
        <v>0</v>
      </c>
      <c r="AE10" s="137">
        <v>0</v>
      </c>
      <c r="AF10" s="138">
        <v>0</v>
      </c>
      <c r="AG10" s="160">
        <v>0</v>
      </c>
      <c r="AH10" s="160">
        <v>0</v>
      </c>
      <c r="AI10" s="160">
        <v>0</v>
      </c>
      <c r="AJ10" s="160">
        <v>0</v>
      </c>
      <c r="AK10" s="160">
        <v>0</v>
      </c>
      <c r="AL10" s="160">
        <v>0</v>
      </c>
      <c r="AM10" s="160">
        <v>0</v>
      </c>
      <c r="AN10" s="137">
        <v>0</v>
      </c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89"/>
      <c r="CB10" s="189"/>
      <c r="CC10" s="189"/>
      <c r="CD10" s="189"/>
      <c r="CE10" s="189"/>
      <c r="CF10" s="189"/>
      <c r="CG10" s="189"/>
      <c r="CH10" s="189"/>
      <c r="CI10" s="189"/>
      <c r="CJ10" s="189"/>
      <c r="CK10" s="189"/>
      <c r="CL10" s="189"/>
      <c r="CM10" s="189"/>
      <c r="CN10" s="189"/>
      <c r="CO10" s="189"/>
      <c r="CP10" s="189"/>
      <c r="CQ10" s="189"/>
      <c r="CR10" s="189"/>
      <c r="CS10" s="189"/>
      <c r="CT10" s="189"/>
      <c r="CU10" s="189"/>
      <c r="CV10" s="189"/>
      <c r="CW10" s="189"/>
      <c r="CX10" s="189"/>
      <c r="CY10" s="189"/>
      <c r="CZ10" s="189"/>
      <c r="DA10" s="189"/>
      <c r="DB10" s="189"/>
      <c r="DC10" s="189"/>
      <c r="DD10" s="189"/>
      <c r="DE10" s="189"/>
      <c r="DF10" s="189"/>
      <c r="DG10" s="189"/>
      <c r="DH10" s="189"/>
      <c r="DI10" s="189"/>
      <c r="DJ10" s="189"/>
      <c r="DK10" s="189"/>
      <c r="DL10" s="189"/>
      <c r="DM10" s="189"/>
      <c r="DN10" s="189"/>
      <c r="DO10" s="189"/>
      <c r="DP10" s="189"/>
      <c r="DQ10" s="189"/>
      <c r="DR10" s="189"/>
      <c r="DS10" s="189"/>
      <c r="DT10" s="189"/>
      <c r="DU10" s="189"/>
      <c r="DV10" s="189"/>
      <c r="DW10" s="189"/>
      <c r="DX10" s="189"/>
      <c r="DY10" s="189"/>
      <c r="DZ10" s="189"/>
      <c r="EA10" s="189"/>
      <c r="EB10" s="189"/>
      <c r="EC10" s="189"/>
      <c r="ED10" s="189"/>
      <c r="EE10" s="189"/>
      <c r="EF10" s="189"/>
      <c r="EG10" s="189"/>
      <c r="EH10" s="189"/>
      <c r="EI10" s="189"/>
      <c r="EJ10" s="189"/>
      <c r="EK10" s="189"/>
      <c r="EL10" s="189"/>
      <c r="EM10" s="189"/>
      <c r="EN10" s="189"/>
      <c r="EO10" s="189"/>
      <c r="EP10" s="189"/>
      <c r="EQ10" s="189"/>
      <c r="ER10" s="189"/>
      <c r="ES10" s="189"/>
      <c r="ET10" s="189"/>
      <c r="EU10" s="189"/>
      <c r="EV10" s="189"/>
      <c r="EW10" s="189"/>
      <c r="EX10" s="189"/>
      <c r="EY10" s="189"/>
      <c r="EZ10" s="189"/>
      <c r="FA10" s="189"/>
      <c r="FB10" s="189"/>
      <c r="FC10" s="189"/>
      <c r="FD10" s="189"/>
      <c r="FE10" s="189"/>
      <c r="FF10" s="189"/>
      <c r="FG10" s="189"/>
      <c r="FH10" s="189"/>
      <c r="FI10" s="189"/>
      <c r="FJ10" s="189"/>
      <c r="FK10" s="189"/>
      <c r="FL10" s="189"/>
      <c r="FM10" s="189"/>
      <c r="FN10" s="189"/>
      <c r="FO10" s="189"/>
      <c r="FP10" s="189"/>
      <c r="FQ10" s="189"/>
      <c r="FR10" s="189"/>
      <c r="FS10" s="189"/>
      <c r="FT10" s="189"/>
      <c r="FU10" s="189"/>
      <c r="FV10" s="189"/>
      <c r="FW10" s="189"/>
      <c r="FX10" s="189"/>
      <c r="FY10" s="189"/>
      <c r="FZ10" s="189"/>
      <c r="GA10" s="189"/>
      <c r="GB10" s="189"/>
      <c r="GC10" s="189"/>
      <c r="GD10" s="189"/>
      <c r="GE10" s="189"/>
      <c r="GF10" s="189"/>
      <c r="GG10" s="189"/>
      <c r="GH10" s="189"/>
      <c r="GI10" s="189"/>
      <c r="GJ10" s="189"/>
      <c r="GK10" s="189"/>
      <c r="GL10" s="189"/>
      <c r="GM10" s="189"/>
      <c r="GN10" s="189"/>
      <c r="GO10" s="189"/>
      <c r="GP10" s="189"/>
      <c r="GQ10" s="189"/>
      <c r="GR10" s="189"/>
      <c r="GS10" s="189"/>
      <c r="GT10" s="189"/>
      <c r="GU10" s="189"/>
      <c r="GV10" s="189"/>
      <c r="GW10" s="189"/>
      <c r="GX10" s="189"/>
      <c r="GY10" s="189"/>
      <c r="GZ10" s="189"/>
      <c r="HA10" s="189"/>
      <c r="HB10" s="189"/>
      <c r="HC10" s="189"/>
      <c r="HD10" s="189"/>
      <c r="HE10" s="189"/>
      <c r="HF10" s="189"/>
      <c r="HG10" s="189"/>
      <c r="HH10" s="189"/>
      <c r="HI10" s="189"/>
      <c r="HJ10" s="189"/>
      <c r="HK10" s="189"/>
      <c r="HL10" s="189"/>
      <c r="HM10" s="189"/>
      <c r="HN10" s="189"/>
      <c r="HO10" s="189"/>
      <c r="HP10" s="189"/>
      <c r="HQ10" s="189"/>
      <c r="HR10" s="189"/>
      <c r="HS10" s="189"/>
      <c r="HT10" s="189"/>
      <c r="HU10" s="189"/>
      <c r="HV10" s="189"/>
      <c r="HW10" s="189"/>
      <c r="HX10" s="189"/>
      <c r="HY10" s="189"/>
      <c r="HZ10" s="189"/>
      <c r="IA10" s="189"/>
      <c r="IB10" s="189"/>
      <c r="IC10" s="189"/>
      <c r="ID10" s="189"/>
      <c r="IE10" s="189"/>
      <c r="IF10" s="189"/>
      <c r="IG10" s="189"/>
      <c r="IH10" s="189"/>
      <c r="II10" s="189"/>
      <c r="IJ10" s="189"/>
      <c r="IK10" s="189"/>
      <c r="IL10" s="189"/>
      <c r="IM10" s="189"/>
      <c r="IN10" s="189"/>
      <c r="IO10" s="189"/>
      <c r="IP10" s="189"/>
      <c r="IQ10" s="189"/>
      <c r="IR10" s="189"/>
    </row>
    <row r="11" spans="1:252" ht="18" customHeight="1">
      <c r="A11" s="133" t="s">
        <v>205</v>
      </c>
      <c r="B11" s="185" t="s">
        <v>203</v>
      </c>
      <c r="C11" s="186" t="s">
        <v>206</v>
      </c>
      <c r="D11" s="160">
        <v>480255</v>
      </c>
      <c r="E11" s="137">
        <v>480255</v>
      </c>
      <c r="F11" s="138">
        <v>480255</v>
      </c>
      <c r="G11" s="187">
        <v>480255</v>
      </c>
      <c r="H11" s="188">
        <v>0</v>
      </c>
      <c r="I11" s="138">
        <v>0</v>
      </c>
      <c r="J11" s="187">
        <v>0</v>
      </c>
      <c r="K11" s="188">
        <v>0</v>
      </c>
      <c r="L11" s="138">
        <v>0</v>
      </c>
      <c r="M11" s="160">
        <v>0</v>
      </c>
      <c r="N11" s="137">
        <v>0</v>
      </c>
      <c r="O11" s="151">
        <v>0</v>
      </c>
      <c r="P11" s="138">
        <v>0</v>
      </c>
      <c r="Q11" s="160">
        <v>0</v>
      </c>
      <c r="R11" s="137">
        <v>0</v>
      </c>
      <c r="S11" s="138">
        <v>0</v>
      </c>
      <c r="T11" s="160">
        <v>0</v>
      </c>
      <c r="U11" s="137">
        <v>0</v>
      </c>
      <c r="V11" s="138">
        <v>0</v>
      </c>
      <c r="W11" s="160">
        <v>0</v>
      </c>
      <c r="X11" s="137">
        <v>0</v>
      </c>
      <c r="Y11" s="151">
        <v>0</v>
      </c>
      <c r="Z11" s="138">
        <v>0</v>
      </c>
      <c r="AA11" s="198">
        <v>0</v>
      </c>
      <c r="AB11" s="199">
        <v>0</v>
      </c>
      <c r="AC11" s="138">
        <v>0</v>
      </c>
      <c r="AD11" s="160">
        <v>0</v>
      </c>
      <c r="AE11" s="137">
        <v>0</v>
      </c>
      <c r="AF11" s="138">
        <v>0</v>
      </c>
      <c r="AG11" s="160">
        <v>0</v>
      </c>
      <c r="AH11" s="160">
        <v>0</v>
      </c>
      <c r="AI11" s="160">
        <v>0</v>
      </c>
      <c r="AJ11" s="160">
        <v>0</v>
      </c>
      <c r="AK11" s="160">
        <v>0</v>
      </c>
      <c r="AL11" s="160">
        <v>0</v>
      </c>
      <c r="AM11" s="160">
        <v>0</v>
      </c>
      <c r="AN11" s="137">
        <v>0</v>
      </c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89"/>
      <c r="DN11" s="189"/>
      <c r="DO11" s="189"/>
      <c r="DP11" s="189"/>
      <c r="DQ11" s="189"/>
      <c r="DR11" s="189"/>
      <c r="DS11" s="189"/>
      <c r="DT11" s="189"/>
      <c r="DU11" s="189"/>
      <c r="DV11" s="189"/>
      <c r="DW11" s="189"/>
      <c r="DX11" s="189"/>
      <c r="DY11" s="189"/>
      <c r="DZ11" s="189"/>
      <c r="EA11" s="189"/>
      <c r="EB11" s="189"/>
      <c r="EC11" s="189"/>
      <c r="ED11" s="189"/>
      <c r="EE11" s="189"/>
      <c r="EF11" s="189"/>
      <c r="EG11" s="189"/>
      <c r="EH11" s="189"/>
      <c r="EI11" s="189"/>
      <c r="EJ11" s="189"/>
      <c r="EK11" s="189"/>
      <c r="EL11" s="189"/>
      <c r="EM11" s="189"/>
      <c r="EN11" s="189"/>
      <c r="EO11" s="189"/>
      <c r="EP11" s="189"/>
      <c r="EQ11" s="189"/>
      <c r="ER11" s="189"/>
      <c r="ES11" s="189"/>
      <c r="ET11" s="189"/>
      <c r="EU11" s="189"/>
      <c r="EV11" s="189"/>
      <c r="EW11" s="189"/>
      <c r="EX11" s="189"/>
      <c r="EY11" s="189"/>
      <c r="EZ11" s="189"/>
      <c r="FA11" s="189"/>
      <c r="FB11" s="189"/>
      <c r="FC11" s="189"/>
      <c r="FD11" s="189"/>
      <c r="FE11" s="189"/>
      <c r="FF11" s="189"/>
      <c r="FG11" s="189"/>
      <c r="FH11" s="189"/>
      <c r="FI11" s="189"/>
      <c r="FJ11" s="189"/>
      <c r="FK11" s="189"/>
      <c r="FL11" s="189"/>
      <c r="FM11" s="189"/>
      <c r="FN11" s="189"/>
      <c r="FO11" s="189"/>
      <c r="FP11" s="189"/>
      <c r="FQ11" s="189"/>
      <c r="FR11" s="189"/>
      <c r="FS11" s="189"/>
      <c r="FT11" s="189"/>
      <c r="FU11" s="189"/>
      <c r="FV11" s="189"/>
      <c r="FW11" s="189"/>
      <c r="FX11" s="189"/>
      <c r="FY11" s="189"/>
      <c r="FZ11" s="189"/>
      <c r="GA11" s="189"/>
      <c r="GB11" s="189"/>
      <c r="GC11" s="189"/>
      <c r="GD11" s="189"/>
      <c r="GE11" s="189"/>
      <c r="GF11" s="189"/>
      <c r="GG11" s="189"/>
      <c r="GH11" s="189"/>
      <c r="GI11" s="189"/>
      <c r="GJ11" s="189"/>
      <c r="GK11" s="189"/>
      <c r="GL11" s="189"/>
      <c r="GM11" s="189"/>
      <c r="GN11" s="189"/>
      <c r="GO11" s="189"/>
      <c r="GP11" s="189"/>
      <c r="GQ11" s="189"/>
      <c r="GR11" s="189"/>
      <c r="GS11" s="189"/>
      <c r="GT11" s="189"/>
      <c r="GU11" s="189"/>
      <c r="GV11" s="189"/>
      <c r="GW11" s="189"/>
      <c r="GX11" s="189"/>
      <c r="GY11" s="189"/>
      <c r="GZ11" s="189"/>
      <c r="HA11" s="189"/>
      <c r="HB11" s="189"/>
      <c r="HC11" s="189"/>
      <c r="HD11" s="189"/>
      <c r="HE11" s="189"/>
      <c r="HF11" s="189"/>
      <c r="HG11" s="189"/>
      <c r="HH11" s="189"/>
      <c r="HI11" s="189"/>
      <c r="HJ11" s="189"/>
      <c r="HK11" s="189"/>
      <c r="HL11" s="189"/>
      <c r="HM11" s="189"/>
      <c r="HN11" s="189"/>
      <c r="HO11" s="189"/>
      <c r="HP11" s="189"/>
      <c r="HQ11" s="189"/>
      <c r="HR11" s="189"/>
      <c r="HS11" s="189"/>
      <c r="HT11" s="189"/>
      <c r="HU11" s="189"/>
      <c r="HV11" s="189"/>
      <c r="HW11" s="189"/>
      <c r="HX11" s="189"/>
      <c r="HY11" s="189"/>
      <c r="HZ11" s="189"/>
      <c r="IA11" s="189"/>
      <c r="IB11" s="189"/>
      <c r="IC11" s="189"/>
      <c r="ID11" s="189"/>
      <c r="IE11" s="189"/>
      <c r="IF11" s="189"/>
      <c r="IG11" s="189"/>
      <c r="IH11" s="189"/>
      <c r="II11" s="189"/>
      <c r="IJ11" s="189"/>
      <c r="IK11" s="189"/>
      <c r="IL11" s="189"/>
      <c r="IM11" s="189"/>
      <c r="IN11" s="189"/>
      <c r="IO11" s="189"/>
      <c r="IP11" s="189"/>
      <c r="IQ11" s="189"/>
      <c r="IR11" s="189"/>
    </row>
    <row r="12" spans="1:252" ht="18" customHeight="1">
      <c r="A12" s="133" t="s">
        <v>207</v>
      </c>
      <c r="B12" s="185" t="s">
        <v>203</v>
      </c>
      <c r="C12" s="186" t="s">
        <v>208</v>
      </c>
      <c r="D12" s="160">
        <v>212011</v>
      </c>
      <c r="E12" s="137">
        <v>212011</v>
      </c>
      <c r="F12" s="138">
        <v>212011</v>
      </c>
      <c r="G12" s="187">
        <v>212011</v>
      </c>
      <c r="H12" s="188">
        <v>0</v>
      </c>
      <c r="I12" s="138">
        <v>0</v>
      </c>
      <c r="J12" s="187">
        <v>0</v>
      </c>
      <c r="K12" s="188">
        <v>0</v>
      </c>
      <c r="L12" s="138">
        <v>0</v>
      </c>
      <c r="M12" s="160">
        <v>0</v>
      </c>
      <c r="N12" s="137">
        <v>0</v>
      </c>
      <c r="O12" s="151">
        <v>0</v>
      </c>
      <c r="P12" s="138">
        <v>0</v>
      </c>
      <c r="Q12" s="160">
        <v>0</v>
      </c>
      <c r="R12" s="137">
        <v>0</v>
      </c>
      <c r="S12" s="138">
        <v>0</v>
      </c>
      <c r="T12" s="160">
        <v>0</v>
      </c>
      <c r="U12" s="137">
        <v>0</v>
      </c>
      <c r="V12" s="138">
        <v>0</v>
      </c>
      <c r="W12" s="160">
        <v>0</v>
      </c>
      <c r="X12" s="137">
        <v>0</v>
      </c>
      <c r="Y12" s="151">
        <v>0</v>
      </c>
      <c r="Z12" s="138">
        <v>0</v>
      </c>
      <c r="AA12" s="198">
        <v>0</v>
      </c>
      <c r="AB12" s="199">
        <v>0</v>
      </c>
      <c r="AC12" s="138">
        <v>0</v>
      </c>
      <c r="AD12" s="160">
        <v>0</v>
      </c>
      <c r="AE12" s="137">
        <v>0</v>
      </c>
      <c r="AF12" s="138">
        <v>0</v>
      </c>
      <c r="AG12" s="160">
        <v>0</v>
      </c>
      <c r="AH12" s="160">
        <v>0</v>
      </c>
      <c r="AI12" s="160">
        <v>0</v>
      </c>
      <c r="AJ12" s="160">
        <v>0</v>
      </c>
      <c r="AK12" s="160">
        <v>0</v>
      </c>
      <c r="AL12" s="160">
        <v>0</v>
      </c>
      <c r="AM12" s="160">
        <v>0</v>
      </c>
      <c r="AN12" s="137">
        <v>0</v>
      </c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189"/>
      <c r="BR12" s="189"/>
      <c r="BS12" s="189"/>
      <c r="BT12" s="189"/>
      <c r="BU12" s="189"/>
      <c r="BV12" s="189"/>
      <c r="BW12" s="189"/>
      <c r="BX12" s="189"/>
      <c r="BY12" s="189"/>
      <c r="BZ12" s="189"/>
      <c r="CA12" s="189"/>
      <c r="CB12" s="189"/>
      <c r="CC12" s="189"/>
      <c r="CD12" s="189"/>
      <c r="CE12" s="189"/>
      <c r="CF12" s="189"/>
      <c r="CG12" s="189"/>
      <c r="CH12" s="189"/>
      <c r="CI12" s="189"/>
      <c r="CJ12" s="189"/>
      <c r="CK12" s="189"/>
      <c r="CL12" s="189"/>
      <c r="CM12" s="189"/>
      <c r="CN12" s="189"/>
      <c r="CO12" s="189"/>
      <c r="CP12" s="189"/>
      <c r="CQ12" s="189"/>
      <c r="CR12" s="189"/>
      <c r="CS12" s="189"/>
      <c r="CT12" s="189"/>
      <c r="CU12" s="189"/>
      <c r="CV12" s="189"/>
      <c r="CW12" s="189"/>
      <c r="CX12" s="189"/>
      <c r="CY12" s="189"/>
      <c r="CZ12" s="189"/>
      <c r="DA12" s="189"/>
      <c r="DB12" s="189"/>
      <c r="DC12" s="189"/>
      <c r="DD12" s="189"/>
      <c r="DE12" s="189"/>
      <c r="DF12" s="189"/>
      <c r="DG12" s="189"/>
      <c r="DH12" s="189"/>
      <c r="DI12" s="189"/>
      <c r="DJ12" s="189"/>
      <c r="DK12" s="189"/>
      <c r="DL12" s="189"/>
      <c r="DM12" s="189"/>
      <c r="DN12" s="189"/>
      <c r="DO12" s="189"/>
      <c r="DP12" s="189"/>
      <c r="DQ12" s="189"/>
      <c r="DR12" s="189"/>
      <c r="DS12" s="189"/>
      <c r="DT12" s="189"/>
      <c r="DU12" s="189"/>
      <c r="DV12" s="189"/>
      <c r="DW12" s="189"/>
      <c r="DX12" s="189"/>
      <c r="DY12" s="189"/>
      <c r="DZ12" s="189"/>
      <c r="EA12" s="189"/>
      <c r="EB12" s="189"/>
      <c r="EC12" s="189"/>
      <c r="ED12" s="189"/>
      <c r="EE12" s="189"/>
      <c r="EF12" s="189"/>
      <c r="EG12" s="189"/>
      <c r="EH12" s="189"/>
      <c r="EI12" s="189"/>
      <c r="EJ12" s="189"/>
      <c r="EK12" s="189"/>
      <c r="EL12" s="189"/>
      <c r="EM12" s="189"/>
      <c r="EN12" s="189"/>
      <c r="EO12" s="189"/>
      <c r="EP12" s="189"/>
      <c r="EQ12" s="189"/>
      <c r="ER12" s="189"/>
      <c r="ES12" s="189"/>
      <c r="ET12" s="189"/>
      <c r="EU12" s="189"/>
      <c r="EV12" s="189"/>
      <c r="EW12" s="189"/>
      <c r="EX12" s="189"/>
      <c r="EY12" s="189"/>
      <c r="EZ12" s="189"/>
      <c r="FA12" s="189"/>
      <c r="FB12" s="189"/>
      <c r="FC12" s="189"/>
      <c r="FD12" s="189"/>
      <c r="FE12" s="189"/>
      <c r="FF12" s="189"/>
      <c r="FG12" s="189"/>
      <c r="FH12" s="189"/>
      <c r="FI12" s="189"/>
      <c r="FJ12" s="189"/>
      <c r="FK12" s="189"/>
      <c r="FL12" s="189"/>
      <c r="FM12" s="189"/>
      <c r="FN12" s="189"/>
      <c r="FO12" s="189"/>
      <c r="FP12" s="189"/>
      <c r="FQ12" s="189"/>
      <c r="FR12" s="189"/>
      <c r="FS12" s="189"/>
      <c r="FT12" s="189"/>
      <c r="FU12" s="189"/>
      <c r="FV12" s="189"/>
      <c r="FW12" s="189"/>
      <c r="FX12" s="189"/>
      <c r="FY12" s="189"/>
      <c r="FZ12" s="189"/>
      <c r="GA12" s="189"/>
      <c r="GB12" s="189"/>
      <c r="GC12" s="189"/>
      <c r="GD12" s="189"/>
      <c r="GE12" s="189"/>
      <c r="GF12" s="189"/>
      <c r="GG12" s="189"/>
      <c r="GH12" s="189"/>
      <c r="GI12" s="189"/>
      <c r="GJ12" s="189"/>
      <c r="GK12" s="189"/>
      <c r="GL12" s="189"/>
      <c r="GM12" s="189"/>
      <c r="GN12" s="189"/>
      <c r="GO12" s="189"/>
      <c r="GP12" s="189"/>
      <c r="GQ12" s="189"/>
      <c r="GR12" s="189"/>
      <c r="GS12" s="189"/>
      <c r="GT12" s="189"/>
      <c r="GU12" s="189"/>
      <c r="GV12" s="189"/>
      <c r="GW12" s="189"/>
      <c r="GX12" s="189"/>
      <c r="GY12" s="189"/>
      <c r="GZ12" s="189"/>
      <c r="HA12" s="189"/>
      <c r="HB12" s="189"/>
      <c r="HC12" s="189"/>
      <c r="HD12" s="189"/>
      <c r="HE12" s="189"/>
      <c r="HF12" s="189"/>
      <c r="HG12" s="189"/>
      <c r="HH12" s="189"/>
      <c r="HI12" s="189"/>
      <c r="HJ12" s="189"/>
      <c r="HK12" s="189"/>
      <c r="HL12" s="189"/>
      <c r="HM12" s="189"/>
      <c r="HN12" s="189"/>
      <c r="HO12" s="189"/>
      <c r="HP12" s="189"/>
      <c r="HQ12" s="189"/>
      <c r="HR12" s="189"/>
      <c r="HS12" s="189"/>
      <c r="HT12" s="189"/>
      <c r="HU12" s="189"/>
      <c r="HV12" s="189"/>
      <c r="HW12" s="189"/>
      <c r="HX12" s="189"/>
      <c r="HY12" s="189"/>
      <c r="HZ12" s="189"/>
      <c r="IA12" s="189"/>
      <c r="IB12" s="189"/>
      <c r="IC12" s="189"/>
      <c r="ID12" s="189"/>
      <c r="IE12" s="189"/>
      <c r="IF12" s="189"/>
      <c r="IG12" s="189"/>
      <c r="IH12" s="189"/>
      <c r="II12" s="189"/>
      <c r="IJ12" s="189"/>
      <c r="IK12" s="189"/>
      <c r="IL12" s="189"/>
      <c r="IM12" s="189"/>
      <c r="IN12" s="189"/>
      <c r="IO12" s="189"/>
      <c r="IP12" s="189"/>
      <c r="IQ12" s="189"/>
      <c r="IR12" s="189"/>
    </row>
    <row r="13" spans="1:252" ht="18" customHeight="1">
      <c r="A13" s="133" t="s">
        <v>209</v>
      </c>
      <c r="B13" s="185"/>
      <c r="C13" s="186" t="s">
        <v>210</v>
      </c>
      <c r="D13" s="160">
        <v>1278172</v>
      </c>
      <c r="E13" s="137">
        <v>1278172</v>
      </c>
      <c r="F13" s="138">
        <v>1278172</v>
      </c>
      <c r="G13" s="187">
        <v>441172</v>
      </c>
      <c r="H13" s="188">
        <v>837000</v>
      </c>
      <c r="I13" s="138">
        <v>0</v>
      </c>
      <c r="J13" s="187">
        <v>0</v>
      </c>
      <c r="K13" s="188">
        <v>0</v>
      </c>
      <c r="L13" s="138">
        <v>0</v>
      </c>
      <c r="M13" s="160">
        <v>0</v>
      </c>
      <c r="N13" s="137">
        <v>0</v>
      </c>
      <c r="O13" s="151">
        <v>0</v>
      </c>
      <c r="P13" s="138">
        <v>0</v>
      </c>
      <c r="Q13" s="160">
        <v>0</v>
      </c>
      <c r="R13" s="137">
        <v>0</v>
      </c>
      <c r="S13" s="138">
        <v>0</v>
      </c>
      <c r="T13" s="160">
        <v>0</v>
      </c>
      <c r="U13" s="137">
        <v>0</v>
      </c>
      <c r="V13" s="138">
        <v>0</v>
      </c>
      <c r="W13" s="160">
        <v>0</v>
      </c>
      <c r="X13" s="137">
        <v>0</v>
      </c>
      <c r="Y13" s="151">
        <v>0</v>
      </c>
      <c r="Z13" s="138">
        <v>0</v>
      </c>
      <c r="AA13" s="198">
        <v>0</v>
      </c>
      <c r="AB13" s="199">
        <v>0</v>
      </c>
      <c r="AC13" s="138">
        <v>0</v>
      </c>
      <c r="AD13" s="160">
        <v>0</v>
      </c>
      <c r="AE13" s="137">
        <v>0</v>
      </c>
      <c r="AF13" s="138">
        <v>0</v>
      </c>
      <c r="AG13" s="160">
        <v>0</v>
      </c>
      <c r="AH13" s="160">
        <v>0</v>
      </c>
      <c r="AI13" s="160">
        <v>0</v>
      </c>
      <c r="AJ13" s="160">
        <v>0</v>
      </c>
      <c r="AK13" s="160">
        <v>0</v>
      </c>
      <c r="AL13" s="160">
        <v>0</v>
      </c>
      <c r="AM13" s="160">
        <v>0</v>
      </c>
      <c r="AN13" s="137">
        <v>0</v>
      </c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189"/>
      <c r="BR13" s="189"/>
      <c r="BS13" s="189"/>
      <c r="BT13" s="189"/>
      <c r="BU13" s="189"/>
      <c r="BV13" s="189"/>
      <c r="BW13" s="189"/>
      <c r="BX13" s="189"/>
      <c r="BY13" s="189"/>
      <c r="BZ13" s="189"/>
      <c r="CA13" s="189"/>
      <c r="CB13" s="189"/>
      <c r="CC13" s="189"/>
      <c r="CD13" s="189"/>
      <c r="CE13" s="189"/>
      <c r="CF13" s="189"/>
      <c r="CG13" s="189"/>
      <c r="CH13" s="189"/>
      <c r="CI13" s="189"/>
      <c r="CJ13" s="189"/>
      <c r="CK13" s="189"/>
      <c r="CL13" s="189"/>
      <c r="CM13" s="189"/>
      <c r="CN13" s="189"/>
      <c r="CO13" s="189"/>
      <c r="CP13" s="189"/>
      <c r="CQ13" s="189"/>
      <c r="CR13" s="189"/>
      <c r="CS13" s="189"/>
      <c r="CT13" s="189"/>
      <c r="CU13" s="189"/>
      <c r="CV13" s="189"/>
      <c r="CW13" s="189"/>
      <c r="CX13" s="189"/>
      <c r="CY13" s="189"/>
      <c r="CZ13" s="189"/>
      <c r="DA13" s="189"/>
      <c r="DB13" s="189"/>
      <c r="DC13" s="189"/>
      <c r="DD13" s="189"/>
      <c r="DE13" s="189"/>
      <c r="DF13" s="189"/>
      <c r="DG13" s="189"/>
      <c r="DH13" s="189"/>
      <c r="DI13" s="189"/>
      <c r="DJ13" s="189"/>
      <c r="DK13" s="189"/>
      <c r="DL13" s="189"/>
      <c r="DM13" s="189"/>
      <c r="DN13" s="189"/>
      <c r="DO13" s="189"/>
      <c r="DP13" s="189"/>
      <c r="DQ13" s="189"/>
      <c r="DR13" s="189"/>
      <c r="DS13" s="189"/>
      <c r="DT13" s="189"/>
      <c r="DU13" s="189"/>
      <c r="DV13" s="189"/>
      <c r="DW13" s="189"/>
      <c r="DX13" s="189"/>
      <c r="DY13" s="189"/>
      <c r="DZ13" s="189"/>
      <c r="EA13" s="189"/>
      <c r="EB13" s="189"/>
      <c r="EC13" s="189"/>
      <c r="ED13" s="189"/>
      <c r="EE13" s="189"/>
      <c r="EF13" s="189"/>
      <c r="EG13" s="189"/>
      <c r="EH13" s="189"/>
      <c r="EI13" s="189"/>
      <c r="EJ13" s="189"/>
      <c r="EK13" s="189"/>
      <c r="EL13" s="189"/>
      <c r="EM13" s="189"/>
      <c r="EN13" s="189"/>
      <c r="EO13" s="189"/>
      <c r="EP13" s="189"/>
      <c r="EQ13" s="189"/>
      <c r="ER13" s="189"/>
      <c r="ES13" s="189"/>
      <c r="ET13" s="189"/>
      <c r="EU13" s="189"/>
      <c r="EV13" s="189"/>
      <c r="EW13" s="189"/>
      <c r="EX13" s="189"/>
      <c r="EY13" s="189"/>
      <c r="EZ13" s="189"/>
      <c r="FA13" s="189"/>
      <c r="FB13" s="189"/>
      <c r="FC13" s="189"/>
      <c r="FD13" s="189"/>
      <c r="FE13" s="189"/>
      <c r="FF13" s="189"/>
      <c r="FG13" s="189"/>
      <c r="FH13" s="189"/>
      <c r="FI13" s="189"/>
      <c r="FJ13" s="189"/>
      <c r="FK13" s="189"/>
      <c r="FL13" s="189"/>
      <c r="FM13" s="189"/>
      <c r="FN13" s="189"/>
      <c r="FO13" s="189"/>
      <c r="FP13" s="189"/>
      <c r="FQ13" s="189"/>
      <c r="FR13" s="189"/>
      <c r="FS13" s="189"/>
      <c r="FT13" s="189"/>
      <c r="FU13" s="189"/>
      <c r="FV13" s="189"/>
      <c r="FW13" s="189"/>
      <c r="FX13" s="189"/>
      <c r="FY13" s="189"/>
      <c r="FZ13" s="189"/>
      <c r="GA13" s="189"/>
      <c r="GB13" s="189"/>
      <c r="GC13" s="189"/>
      <c r="GD13" s="189"/>
      <c r="GE13" s="189"/>
      <c r="GF13" s="189"/>
      <c r="GG13" s="189"/>
      <c r="GH13" s="189"/>
      <c r="GI13" s="189"/>
      <c r="GJ13" s="189"/>
      <c r="GK13" s="189"/>
      <c r="GL13" s="189"/>
      <c r="GM13" s="189"/>
      <c r="GN13" s="189"/>
      <c r="GO13" s="189"/>
      <c r="GP13" s="189"/>
      <c r="GQ13" s="189"/>
      <c r="GR13" s="189"/>
      <c r="GS13" s="189"/>
      <c r="GT13" s="189"/>
      <c r="GU13" s="189"/>
      <c r="GV13" s="189"/>
      <c r="GW13" s="189"/>
      <c r="GX13" s="189"/>
      <c r="GY13" s="189"/>
      <c r="GZ13" s="189"/>
      <c r="HA13" s="189"/>
      <c r="HB13" s="189"/>
      <c r="HC13" s="189"/>
      <c r="HD13" s="189"/>
      <c r="HE13" s="189"/>
      <c r="HF13" s="189"/>
      <c r="HG13" s="189"/>
      <c r="HH13" s="189"/>
      <c r="HI13" s="189"/>
      <c r="HJ13" s="189"/>
      <c r="HK13" s="189"/>
      <c r="HL13" s="189"/>
      <c r="HM13" s="189"/>
      <c r="HN13" s="189"/>
      <c r="HO13" s="189"/>
      <c r="HP13" s="189"/>
      <c r="HQ13" s="189"/>
      <c r="HR13" s="189"/>
      <c r="HS13" s="189"/>
      <c r="HT13" s="189"/>
      <c r="HU13" s="189"/>
      <c r="HV13" s="189"/>
      <c r="HW13" s="189"/>
      <c r="HX13" s="189"/>
      <c r="HY13" s="189"/>
      <c r="HZ13" s="189"/>
      <c r="IA13" s="189"/>
      <c r="IB13" s="189"/>
      <c r="IC13" s="189"/>
      <c r="ID13" s="189"/>
      <c r="IE13" s="189"/>
      <c r="IF13" s="189"/>
      <c r="IG13" s="189"/>
      <c r="IH13" s="189"/>
      <c r="II13" s="189"/>
      <c r="IJ13" s="189"/>
      <c r="IK13" s="189"/>
      <c r="IL13" s="189"/>
      <c r="IM13" s="189"/>
      <c r="IN13" s="189"/>
      <c r="IO13" s="189"/>
      <c r="IP13" s="189"/>
      <c r="IQ13" s="189"/>
      <c r="IR13" s="189"/>
    </row>
    <row r="14" spans="1:252" ht="18" customHeight="1">
      <c r="A14" s="133" t="s">
        <v>211</v>
      </c>
      <c r="B14" s="185" t="s">
        <v>203</v>
      </c>
      <c r="C14" s="186" t="s">
        <v>212</v>
      </c>
      <c r="D14" s="160">
        <v>1216322</v>
      </c>
      <c r="E14" s="137">
        <v>1216322</v>
      </c>
      <c r="F14" s="138">
        <v>1216322</v>
      </c>
      <c r="G14" s="187">
        <v>379322</v>
      </c>
      <c r="H14" s="188">
        <v>837000</v>
      </c>
      <c r="I14" s="138">
        <v>0</v>
      </c>
      <c r="J14" s="187">
        <v>0</v>
      </c>
      <c r="K14" s="188">
        <v>0</v>
      </c>
      <c r="L14" s="138">
        <v>0</v>
      </c>
      <c r="M14" s="160">
        <v>0</v>
      </c>
      <c r="N14" s="137">
        <v>0</v>
      </c>
      <c r="O14" s="151">
        <v>0</v>
      </c>
      <c r="P14" s="138">
        <v>0</v>
      </c>
      <c r="Q14" s="160">
        <v>0</v>
      </c>
      <c r="R14" s="137">
        <v>0</v>
      </c>
      <c r="S14" s="138">
        <v>0</v>
      </c>
      <c r="T14" s="160">
        <v>0</v>
      </c>
      <c r="U14" s="137">
        <v>0</v>
      </c>
      <c r="V14" s="138">
        <v>0</v>
      </c>
      <c r="W14" s="160">
        <v>0</v>
      </c>
      <c r="X14" s="137">
        <v>0</v>
      </c>
      <c r="Y14" s="151">
        <v>0</v>
      </c>
      <c r="Z14" s="138">
        <v>0</v>
      </c>
      <c r="AA14" s="198">
        <v>0</v>
      </c>
      <c r="AB14" s="199">
        <v>0</v>
      </c>
      <c r="AC14" s="138">
        <v>0</v>
      </c>
      <c r="AD14" s="160">
        <v>0</v>
      </c>
      <c r="AE14" s="137">
        <v>0</v>
      </c>
      <c r="AF14" s="138">
        <v>0</v>
      </c>
      <c r="AG14" s="160">
        <v>0</v>
      </c>
      <c r="AH14" s="160">
        <v>0</v>
      </c>
      <c r="AI14" s="160">
        <v>0</v>
      </c>
      <c r="AJ14" s="160">
        <v>0</v>
      </c>
      <c r="AK14" s="160">
        <v>0</v>
      </c>
      <c r="AL14" s="160">
        <v>0</v>
      </c>
      <c r="AM14" s="160">
        <v>0</v>
      </c>
      <c r="AN14" s="137">
        <v>0</v>
      </c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89"/>
      <c r="DG14" s="189"/>
      <c r="DH14" s="189"/>
      <c r="DI14" s="189"/>
      <c r="DJ14" s="189"/>
      <c r="DK14" s="189"/>
      <c r="DL14" s="189"/>
      <c r="DM14" s="189"/>
      <c r="DN14" s="189"/>
      <c r="DO14" s="189"/>
      <c r="DP14" s="189"/>
      <c r="DQ14" s="189"/>
      <c r="DR14" s="189"/>
      <c r="DS14" s="189"/>
      <c r="DT14" s="189"/>
      <c r="DU14" s="189"/>
      <c r="DV14" s="189"/>
      <c r="DW14" s="189"/>
      <c r="DX14" s="189"/>
      <c r="DY14" s="189"/>
      <c r="DZ14" s="189"/>
      <c r="EA14" s="189"/>
      <c r="EB14" s="189"/>
      <c r="EC14" s="189"/>
      <c r="ED14" s="189"/>
      <c r="EE14" s="189"/>
      <c r="EF14" s="189"/>
      <c r="EG14" s="189"/>
      <c r="EH14" s="189"/>
      <c r="EI14" s="189"/>
      <c r="EJ14" s="189"/>
      <c r="EK14" s="189"/>
      <c r="EL14" s="189"/>
      <c r="EM14" s="189"/>
      <c r="EN14" s="189"/>
      <c r="EO14" s="189"/>
      <c r="EP14" s="189"/>
      <c r="EQ14" s="189"/>
      <c r="ER14" s="189"/>
      <c r="ES14" s="189"/>
      <c r="ET14" s="189"/>
      <c r="EU14" s="189"/>
      <c r="EV14" s="189"/>
      <c r="EW14" s="189"/>
      <c r="EX14" s="189"/>
      <c r="EY14" s="189"/>
      <c r="EZ14" s="189"/>
      <c r="FA14" s="189"/>
      <c r="FB14" s="189"/>
      <c r="FC14" s="189"/>
      <c r="FD14" s="189"/>
      <c r="FE14" s="189"/>
      <c r="FF14" s="189"/>
      <c r="FG14" s="189"/>
      <c r="FH14" s="189"/>
      <c r="FI14" s="189"/>
      <c r="FJ14" s="189"/>
      <c r="FK14" s="189"/>
      <c r="FL14" s="189"/>
      <c r="FM14" s="189"/>
      <c r="FN14" s="189"/>
      <c r="FO14" s="189"/>
      <c r="FP14" s="189"/>
      <c r="FQ14" s="189"/>
      <c r="FR14" s="189"/>
      <c r="FS14" s="189"/>
      <c r="FT14" s="189"/>
      <c r="FU14" s="189"/>
      <c r="FV14" s="189"/>
      <c r="FW14" s="189"/>
      <c r="FX14" s="189"/>
      <c r="FY14" s="189"/>
      <c r="FZ14" s="189"/>
      <c r="GA14" s="189"/>
      <c r="GB14" s="189"/>
      <c r="GC14" s="189"/>
      <c r="GD14" s="189"/>
      <c r="GE14" s="189"/>
      <c r="GF14" s="189"/>
      <c r="GG14" s="189"/>
      <c r="GH14" s="189"/>
      <c r="GI14" s="189"/>
      <c r="GJ14" s="189"/>
      <c r="GK14" s="189"/>
      <c r="GL14" s="189"/>
      <c r="GM14" s="189"/>
      <c r="GN14" s="189"/>
      <c r="GO14" s="189"/>
      <c r="GP14" s="189"/>
      <c r="GQ14" s="189"/>
      <c r="GR14" s="189"/>
      <c r="GS14" s="189"/>
      <c r="GT14" s="189"/>
      <c r="GU14" s="189"/>
      <c r="GV14" s="189"/>
      <c r="GW14" s="189"/>
      <c r="GX14" s="189"/>
      <c r="GY14" s="189"/>
      <c r="GZ14" s="189"/>
      <c r="HA14" s="189"/>
      <c r="HB14" s="189"/>
      <c r="HC14" s="189"/>
      <c r="HD14" s="189"/>
      <c r="HE14" s="189"/>
      <c r="HF14" s="189"/>
      <c r="HG14" s="189"/>
      <c r="HH14" s="189"/>
      <c r="HI14" s="189"/>
      <c r="HJ14" s="189"/>
      <c r="HK14" s="189"/>
      <c r="HL14" s="189"/>
      <c r="HM14" s="189"/>
      <c r="HN14" s="189"/>
      <c r="HO14" s="189"/>
      <c r="HP14" s="189"/>
      <c r="HQ14" s="189"/>
      <c r="HR14" s="189"/>
      <c r="HS14" s="189"/>
      <c r="HT14" s="189"/>
      <c r="HU14" s="189"/>
      <c r="HV14" s="189"/>
      <c r="HW14" s="189"/>
      <c r="HX14" s="189"/>
      <c r="HY14" s="189"/>
      <c r="HZ14" s="189"/>
      <c r="IA14" s="189"/>
      <c r="IB14" s="189"/>
      <c r="IC14" s="189"/>
      <c r="ID14" s="189"/>
      <c r="IE14" s="189"/>
      <c r="IF14" s="189"/>
      <c r="IG14" s="189"/>
      <c r="IH14" s="189"/>
      <c r="II14" s="189"/>
      <c r="IJ14" s="189"/>
      <c r="IK14" s="189"/>
      <c r="IL14" s="189"/>
      <c r="IM14" s="189"/>
      <c r="IN14" s="189"/>
      <c r="IO14" s="189"/>
      <c r="IP14" s="189"/>
      <c r="IQ14" s="189"/>
      <c r="IR14" s="189"/>
    </row>
    <row r="15" spans="1:252" ht="18" customHeight="1">
      <c r="A15" s="133" t="s">
        <v>213</v>
      </c>
      <c r="B15" s="185" t="s">
        <v>203</v>
      </c>
      <c r="C15" s="186" t="s">
        <v>214</v>
      </c>
      <c r="D15" s="160">
        <v>5000</v>
      </c>
      <c r="E15" s="137">
        <v>5000</v>
      </c>
      <c r="F15" s="138">
        <v>5000</v>
      </c>
      <c r="G15" s="187">
        <v>5000</v>
      </c>
      <c r="H15" s="188">
        <v>0</v>
      </c>
      <c r="I15" s="138">
        <v>0</v>
      </c>
      <c r="J15" s="187">
        <v>0</v>
      </c>
      <c r="K15" s="188">
        <v>0</v>
      </c>
      <c r="L15" s="138">
        <v>0</v>
      </c>
      <c r="M15" s="160">
        <v>0</v>
      </c>
      <c r="N15" s="137">
        <v>0</v>
      </c>
      <c r="O15" s="151">
        <v>0</v>
      </c>
      <c r="P15" s="138">
        <v>0</v>
      </c>
      <c r="Q15" s="160">
        <v>0</v>
      </c>
      <c r="R15" s="137">
        <v>0</v>
      </c>
      <c r="S15" s="138">
        <v>0</v>
      </c>
      <c r="T15" s="160">
        <v>0</v>
      </c>
      <c r="U15" s="137">
        <v>0</v>
      </c>
      <c r="V15" s="138">
        <v>0</v>
      </c>
      <c r="W15" s="160">
        <v>0</v>
      </c>
      <c r="X15" s="137">
        <v>0</v>
      </c>
      <c r="Y15" s="151">
        <v>0</v>
      </c>
      <c r="Z15" s="138">
        <v>0</v>
      </c>
      <c r="AA15" s="198">
        <v>0</v>
      </c>
      <c r="AB15" s="199">
        <v>0</v>
      </c>
      <c r="AC15" s="138">
        <v>0</v>
      </c>
      <c r="AD15" s="160">
        <v>0</v>
      </c>
      <c r="AE15" s="137">
        <v>0</v>
      </c>
      <c r="AF15" s="138">
        <v>0</v>
      </c>
      <c r="AG15" s="160">
        <v>0</v>
      </c>
      <c r="AH15" s="160">
        <v>0</v>
      </c>
      <c r="AI15" s="160">
        <v>0</v>
      </c>
      <c r="AJ15" s="160">
        <v>0</v>
      </c>
      <c r="AK15" s="160">
        <v>0</v>
      </c>
      <c r="AL15" s="160">
        <v>0</v>
      </c>
      <c r="AM15" s="160">
        <v>0</v>
      </c>
      <c r="AN15" s="137">
        <v>0</v>
      </c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89"/>
      <c r="DE15" s="189"/>
      <c r="DF15" s="189"/>
      <c r="DG15" s="189"/>
      <c r="DH15" s="189"/>
      <c r="DI15" s="189"/>
      <c r="DJ15" s="189"/>
      <c r="DK15" s="189"/>
      <c r="DL15" s="189"/>
      <c r="DM15" s="189"/>
      <c r="DN15" s="189"/>
      <c r="DO15" s="189"/>
      <c r="DP15" s="189"/>
      <c r="DQ15" s="189"/>
      <c r="DR15" s="189"/>
      <c r="DS15" s="189"/>
      <c r="DT15" s="189"/>
      <c r="DU15" s="189"/>
      <c r="DV15" s="189"/>
      <c r="DW15" s="189"/>
      <c r="DX15" s="189"/>
      <c r="DY15" s="189"/>
      <c r="DZ15" s="189"/>
      <c r="EA15" s="189"/>
      <c r="EB15" s="189"/>
      <c r="EC15" s="189"/>
      <c r="ED15" s="189"/>
      <c r="EE15" s="189"/>
      <c r="EF15" s="189"/>
      <c r="EG15" s="189"/>
      <c r="EH15" s="189"/>
      <c r="EI15" s="189"/>
      <c r="EJ15" s="189"/>
      <c r="EK15" s="189"/>
      <c r="EL15" s="189"/>
      <c r="EM15" s="189"/>
      <c r="EN15" s="189"/>
      <c r="EO15" s="189"/>
      <c r="EP15" s="189"/>
      <c r="EQ15" s="189"/>
      <c r="ER15" s="189"/>
      <c r="ES15" s="189"/>
      <c r="ET15" s="189"/>
      <c r="EU15" s="189"/>
      <c r="EV15" s="189"/>
      <c r="EW15" s="189"/>
      <c r="EX15" s="189"/>
      <c r="EY15" s="189"/>
      <c r="EZ15" s="189"/>
      <c r="FA15" s="189"/>
      <c r="FB15" s="189"/>
      <c r="FC15" s="189"/>
      <c r="FD15" s="189"/>
      <c r="FE15" s="189"/>
      <c r="FF15" s="189"/>
      <c r="FG15" s="189"/>
      <c r="FH15" s="189"/>
      <c r="FI15" s="189"/>
      <c r="FJ15" s="189"/>
      <c r="FK15" s="189"/>
      <c r="FL15" s="189"/>
      <c r="FM15" s="189"/>
      <c r="FN15" s="189"/>
      <c r="FO15" s="189"/>
      <c r="FP15" s="189"/>
      <c r="FQ15" s="189"/>
      <c r="FR15" s="189"/>
      <c r="FS15" s="189"/>
      <c r="FT15" s="189"/>
      <c r="FU15" s="189"/>
      <c r="FV15" s="189"/>
      <c r="FW15" s="189"/>
      <c r="FX15" s="189"/>
      <c r="FY15" s="189"/>
      <c r="FZ15" s="189"/>
      <c r="GA15" s="189"/>
      <c r="GB15" s="189"/>
      <c r="GC15" s="189"/>
      <c r="GD15" s="189"/>
      <c r="GE15" s="189"/>
      <c r="GF15" s="189"/>
      <c r="GG15" s="189"/>
      <c r="GH15" s="189"/>
      <c r="GI15" s="189"/>
      <c r="GJ15" s="189"/>
      <c r="GK15" s="189"/>
      <c r="GL15" s="189"/>
      <c r="GM15" s="189"/>
      <c r="GN15" s="189"/>
      <c r="GO15" s="189"/>
      <c r="GP15" s="189"/>
      <c r="GQ15" s="189"/>
      <c r="GR15" s="189"/>
      <c r="GS15" s="189"/>
      <c r="GT15" s="189"/>
      <c r="GU15" s="189"/>
      <c r="GV15" s="189"/>
      <c r="GW15" s="189"/>
      <c r="GX15" s="189"/>
      <c r="GY15" s="189"/>
      <c r="GZ15" s="189"/>
      <c r="HA15" s="189"/>
      <c r="HB15" s="189"/>
      <c r="HC15" s="189"/>
      <c r="HD15" s="189"/>
      <c r="HE15" s="189"/>
      <c r="HF15" s="189"/>
      <c r="HG15" s="189"/>
      <c r="HH15" s="189"/>
      <c r="HI15" s="189"/>
      <c r="HJ15" s="189"/>
      <c r="HK15" s="189"/>
      <c r="HL15" s="189"/>
      <c r="HM15" s="189"/>
      <c r="HN15" s="189"/>
      <c r="HO15" s="189"/>
      <c r="HP15" s="189"/>
      <c r="HQ15" s="189"/>
      <c r="HR15" s="189"/>
      <c r="HS15" s="189"/>
      <c r="HT15" s="189"/>
      <c r="HU15" s="189"/>
      <c r="HV15" s="189"/>
      <c r="HW15" s="189"/>
      <c r="HX15" s="189"/>
      <c r="HY15" s="189"/>
      <c r="HZ15" s="189"/>
      <c r="IA15" s="189"/>
      <c r="IB15" s="189"/>
      <c r="IC15" s="189"/>
      <c r="ID15" s="189"/>
      <c r="IE15" s="189"/>
      <c r="IF15" s="189"/>
      <c r="IG15" s="189"/>
      <c r="IH15" s="189"/>
      <c r="II15" s="189"/>
      <c r="IJ15" s="189"/>
      <c r="IK15" s="189"/>
      <c r="IL15" s="189"/>
      <c r="IM15" s="189"/>
      <c r="IN15" s="189"/>
      <c r="IO15" s="189"/>
      <c r="IP15" s="189"/>
      <c r="IQ15" s="189"/>
      <c r="IR15" s="189"/>
    </row>
    <row r="16" spans="1:252" ht="18" customHeight="1">
      <c r="A16" s="133" t="s">
        <v>215</v>
      </c>
      <c r="B16" s="185" t="s">
        <v>203</v>
      </c>
      <c r="C16" s="186" t="s">
        <v>216</v>
      </c>
      <c r="D16" s="160">
        <v>10000</v>
      </c>
      <c r="E16" s="137">
        <v>10000</v>
      </c>
      <c r="F16" s="138">
        <v>10000</v>
      </c>
      <c r="G16" s="187">
        <v>10000</v>
      </c>
      <c r="H16" s="188">
        <v>0</v>
      </c>
      <c r="I16" s="138">
        <v>0</v>
      </c>
      <c r="J16" s="187">
        <v>0</v>
      </c>
      <c r="K16" s="188">
        <v>0</v>
      </c>
      <c r="L16" s="138">
        <v>0</v>
      </c>
      <c r="M16" s="160">
        <v>0</v>
      </c>
      <c r="N16" s="137">
        <v>0</v>
      </c>
      <c r="O16" s="151">
        <v>0</v>
      </c>
      <c r="P16" s="138">
        <v>0</v>
      </c>
      <c r="Q16" s="160">
        <v>0</v>
      </c>
      <c r="R16" s="137">
        <v>0</v>
      </c>
      <c r="S16" s="138">
        <v>0</v>
      </c>
      <c r="T16" s="160">
        <v>0</v>
      </c>
      <c r="U16" s="137">
        <v>0</v>
      </c>
      <c r="V16" s="138">
        <v>0</v>
      </c>
      <c r="W16" s="160">
        <v>0</v>
      </c>
      <c r="X16" s="137">
        <v>0</v>
      </c>
      <c r="Y16" s="151">
        <v>0</v>
      </c>
      <c r="Z16" s="138">
        <v>0</v>
      </c>
      <c r="AA16" s="198">
        <v>0</v>
      </c>
      <c r="AB16" s="199">
        <v>0</v>
      </c>
      <c r="AC16" s="138">
        <v>0</v>
      </c>
      <c r="AD16" s="160">
        <v>0</v>
      </c>
      <c r="AE16" s="137">
        <v>0</v>
      </c>
      <c r="AF16" s="138">
        <v>0</v>
      </c>
      <c r="AG16" s="160">
        <v>0</v>
      </c>
      <c r="AH16" s="160">
        <v>0</v>
      </c>
      <c r="AI16" s="160">
        <v>0</v>
      </c>
      <c r="AJ16" s="160">
        <v>0</v>
      </c>
      <c r="AK16" s="160">
        <v>0</v>
      </c>
      <c r="AL16" s="160">
        <v>0</v>
      </c>
      <c r="AM16" s="160">
        <v>0</v>
      </c>
      <c r="AN16" s="137">
        <v>0</v>
      </c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89"/>
      <c r="BN16" s="189"/>
      <c r="BO16" s="189"/>
      <c r="BP16" s="189"/>
      <c r="BQ16" s="189"/>
      <c r="BR16" s="189"/>
      <c r="BS16" s="189"/>
      <c r="BT16" s="189"/>
      <c r="BU16" s="189"/>
      <c r="BV16" s="189"/>
      <c r="BW16" s="189"/>
      <c r="BX16" s="189"/>
      <c r="BY16" s="189"/>
      <c r="BZ16" s="189"/>
      <c r="CA16" s="189"/>
      <c r="CB16" s="189"/>
      <c r="CC16" s="189"/>
      <c r="CD16" s="189"/>
      <c r="CE16" s="189"/>
      <c r="CF16" s="189"/>
      <c r="CG16" s="189"/>
      <c r="CH16" s="189"/>
      <c r="CI16" s="189"/>
      <c r="CJ16" s="189"/>
      <c r="CK16" s="189"/>
      <c r="CL16" s="189"/>
      <c r="CM16" s="189"/>
      <c r="CN16" s="189"/>
      <c r="CO16" s="189"/>
      <c r="CP16" s="189"/>
      <c r="CQ16" s="189"/>
      <c r="CR16" s="189"/>
      <c r="CS16" s="189"/>
      <c r="CT16" s="189"/>
      <c r="CU16" s="189"/>
      <c r="CV16" s="189"/>
      <c r="CW16" s="189"/>
      <c r="CX16" s="189"/>
      <c r="CY16" s="189"/>
      <c r="CZ16" s="189"/>
      <c r="DA16" s="189"/>
      <c r="DB16" s="189"/>
      <c r="DC16" s="189"/>
      <c r="DD16" s="189"/>
      <c r="DE16" s="189"/>
      <c r="DF16" s="189"/>
      <c r="DG16" s="189"/>
      <c r="DH16" s="189"/>
      <c r="DI16" s="189"/>
      <c r="DJ16" s="189"/>
      <c r="DK16" s="189"/>
      <c r="DL16" s="189"/>
      <c r="DM16" s="189"/>
      <c r="DN16" s="189"/>
      <c r="DO16" s="189"/>
      <c r="DP16" s="189"/>
      <c r="DQ16" s="189"/>
      <c r="DR16" s="189"/>
      <c r="DS16" s="189"/>
      <c r="DT16" s="189"/>
      <c r="DU16" s="189"/>
      <c r="DV16" s="189"/>
      <c r="DW16" s="189"/>
      <c r="DX16" s="189"/>
      <c r="DY16" s="189"/>
      <c r="DZ16" s="189"/>
      <c r="EA16" s="189"/>
      <c r="EB16" s="189"/>
      <c r="EC16" s="189"/>
      <c r="ED16" s="189"/>
      <c r="EE16" s="189"/>
      <c r="EF16" s="189"/>
      <c r="EG16" s="189"/>
      <c r="EH16" s="189"/>
      <c r="EI16" s="189"/>
      <c r="EJ16" s="189"/>
      <c r="EK16" s="189"/>
      <c r="EL16" s="189"/>
      <c r="EM16" s="189"/>
      <c r="EN16" s="189"/>
      <c r="EO16" s="189"/>
      <c r="EP16" s="189"/>
      <c r="EQ16" s="189"/>
      <c r="ER16" s="189"/>
      <c r="ES16" s="189"/>
      <c r="ET16" s="189"/>
      <c r="EU16" s="189"/>
      <c r="EV16" s="189"/>
      <c r="EW16" s="189"/>
      <c r="EX16" s="189"/>
      <c r="EY16" s="189"/>
      <c r="EZ16" s="189"/>
      <c r="FA16" s="189"/>
      <c r="FB16" s="189"/>
      <c r="FC16" s="189"/>
      <c r="FD16" s="189"/>
      <c r="FE16" s="189"/>
      <c r="FF16" s="189"/>
      <c r="FG16" s="189"/>
      <c r="FH16" s="189"/>
      <c r="FI16" s="189"/>
      <c r="FJ16" s="189"/>
      <c r="FK16" s="189"/>
      <c r="FL16" s="189"/>
      <c r="FM16" s="189"/>
      <c r="FN16" s="189"/>
      <c r="FO16" s="189"/>
      <c r="FP16" s="189"/>
      <c r="FQ16" s="189"/>
      <c r="FR16" s="189"/>
      <c r="FS16" s="189"/>
      <c r="FT16" s="189"/>
      <c r="FU16" s="189"/>
      <c r="FV16" s="189"/>
      <c r="FW16" s="189"/>
      <c r="FX16" s="189"/>
      <c r="FY16" s="189"/>
      <c r="FZ16" s="189"/>
      <c r="GA16" s="189"/>
      <c r="GB16" s="189"/>
      <c r="GC16" s="189"/>
      <c r="GD16" s="189"/>
      <c r="GE16" s="189"/>
      <c r="GF16" s="189"/>
      <c r="GG16" s="189"/>
      <c r="GH16" s="189"/>
      <c r="GI16" s="189"/>
      <c r="GJ16" s="189"/>
      <c r="GK16" s="189"/>
      <c r="GL16" s="189"/>
      <c r="GM16" s="189"/>
      <c r="GN16" s="189"/>
      <c r="GO16" s="189"/>
      <c r="GP16" s="189"/>
      <c r="GQ16" s="189"/>
      <c r="GR16" s="189"/>
      <c r="GS16" s="189"/>
      <c r="GT16" s="189"/>
      <c r="GU16" s="189"/>
      <c r="GV16" s="189"/>
      <c r="GW16" s="189"/>
      <c r="GX16" s="189"/>
      <c r="GY16" s="189"/>
      <c r="GZ16" s="189"/>
      <c r="HA16" s="189"/>
      <c r="HB16" s="189"/>
      <c r="HC16" s="189"/>
      <c r="HD16" s="189"/>
      <c r="HE16" s="189"/>
      <c r="HF16" s="189"/>
      <c r="HG16" s="189"/>
      <c r="HH16" s="189"/>
      <c r="HI16" s="189"/>
      <c r="HJ16" s="189"/>
      <c r="HK16" s="189"/>
      <c r="HL16" s="189"/>
      <c r="HM16" s="189"/>
      <c r="HN16" s="189"/>
      <c r="HO16" s="189"/>
      <c r="HP16" s="189"/>
      <c r="HQ16" s="189"/>
      <c r="HR16" s="189"/>
      <c r="HS16" s="189"/>
      <c r="HT16" s="189"/>
      <c r="HU16" s="189"/>
      <c r="HV16" s="189"/>
      <c r="HW16" s="189"/>
      <c r="HX16" s="189"/>
      <c r="HY16" s="189"/>
      <c r="HZ16" s="189"/>
      <c r="IA16" s="189"/>
      <c r="IB16" s="189"/>
      <c r="IC16" s="189"/>
      <c r="ID16" s="189"/>
      <c r="IE16" s="189"/>
      <c r="IF16" s="189"/>
      <c r="IG16" s="189"/>
      <c r="IH16" s="189"/>
      <c r="II16" s="189"/>
      <c r="IJ16" s="189"/>
      <c r="IK16" s="189"/>
      <c r="IL16" s="189"/>
      <c r="IM16" s="189"/>
      <c r="IN16" s="189"/>
      <c r="IO16" s="189"/>
      <c r="IP16" s="189"/>
      <c r="IQ16" s="189"/>
      <c r="IR16" s="189"/>
    </row>
    <row r="17" spans="1:252" ht="18" customHeight="1">
      <c r="A17" s="133" t="s">
        <v>217</v>
      </c>
      <c r="B17" s="185" t="s">
        <v>203</v>
      </c>
      <c r="C17" s="186" t="s">
        <v>218</v>
      </c>
      <c r="D17" s="160">
        <v>10000</v>
      </c>
      <c r="E17" s="137">
        <v>10000</v>
      </c>
      <c r="F17" s="138">
        <v>10000</v>
      </c>
      <c r="G17" s="187">
        <v>10000</v>
      </c>
      <c r="H17" s="188">
        <v>0</v>
      </c>
      <c r="I17" s="138">
        <v>0</v>
      </c>
      <c r="J17" s="187">
        <v>0</v>
      </c>
      <c r="K17" s="188">
        <v>0</v>
      </c>
      <c r="L17" s="138">
        <v>0</v>
      </c>
      <c r="M17" s="160">
        <v>0</v>
      </c>
      <c r="N17" s="137">
        <v>0</v>
      </c>
      <c r="O17" s="151">
        <v>0</v>
      </c>
      <c r="P17" s="138">
        <v>0</v>
      </c>
      <c r="Q17" s="160">
        <v>0</v>
      </c>
      <c r="R17" s="137">
        <v>0</v>
      </c>
      <c r="S17" s="138">
        <v>0</v>
      </c>
      <c r="T17" s="160">
        <v>0</v>
      </c>
      <c r="U17" s="137">
        <v>0</v>
      </c>
      <c r="V17" s="138">
        <v>0</v>
      </c>
      <c r="W17" s="160">
        <v>0</v>
      </c>
      <c r="X17" s="137">
        <v>0</v>
      </c>
      <c r="Y17" s="151">
        <v>0</v>
      </c>
      <c r="Z17" s="138">
        <v>0</v>
      </c>
      <c r="AA17" s="198">
        <v>0</v>
      </c>
      <c r="AB17" s="199">
        <v>0</v>
      </c>
      <c r="AC17" s="138">
        <v>0</v>
      </c>
      <c r="AD17" s="160">
        <v>0</v>
      </c>
      <c r="AE17" s="137">
        <v>0</v>
      </c>
      <c r="AF17" s="138">
        <v>0</v>
      </c>
      <c r="AG17" s="160">
        <v>0</v>
      </c>
      <c r="AH17" s="160">
        <v>0</v>
      </c>
      <c r="AI17" s="160">
        <v>0</v>
      </c>
      <c r="AJ17" s="160">
        <v>0</v>
      </c>
      <c r="AK17" s="160">
        <v>0</v>
      </c>
      <c r="AL17" s="160">
        <v>0</v>
      </c>
      <c r="AM17" s="160">
        <v>0</v>
      </c>
      <c r="AN17" s="137">
        <v>0</v>
      </c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189"/>
      <c r="BQ17" s="189"/>
      <c r="BR17" s="189"/>
      <c r="BS17" s="189"/>
      <c r="BT17" s="189"/>
      <c r="BU17" s="189"/>
      <c r="BV17" s="189"/>
      <c r="BW17" s="189"/>
      <c r="BX17" s="189"/>
      <c r="BY17" s="189"/>
      <c r="BZ17" s="189"/>
      <c r="CA17" s="189"/>
      <c r="CB17" s="189"/>
      <c r="CC17" s="189"/>
      <c r="CD17" s="189"/>
      <c r="CE17" s="189"/>
      <c r="CF17" s="189"/>
      <c r="CG17" s="189"/>
      <c r="CH17" s="189"/>
      <c r="CI17" s="189"/>
      <c r="CJ17" s="189"/>
      <c r="CK17" s="189"/>
      <c r="CL17" s="189"/>
      <c r="CM17" s="189"/>
      <c r="CN17" s="189"/>
      <c r="CO17" s="189"/>
      <c r="CP17" s="189"/>
      <c r="CQ17" s="189"/>
      <c r="CR17" s="189"/>
      <c r="CS17" s="189"/>
      <c r="CT17" s="189"/>
      <c r="CU17" s="189"/>
      <c r="CV17" s="189"/>
      <c r="CW17" s="189"/>
      <c r="CX17" s="189"/>
      <c r="CY17" s="189"/>
      <c r="CZ17" s="189"/>
      <c r="DA17" s="189"/>
      <c r="DB17" s="189"/>
      <c r="DC17" s="189"/>
      <c r="DD17" s="189"/>
      <c r="DE17" s="189"/>
      <c r="DF17" s="189"/>
      <c r="DG17" s="189"/>
      <c r="DH17" s="189"/>
      <c r="DI17" s="189"/>
      <c r="DJ17" s="189"/>
      <c r="DK17" s="189"/>
      <c r="DL17" s="189"/>
      <c r="DM17" s="189"/>
      <c r="DN17" s="189"/>
      <c r="DO17" s="189"/>
      <c r="DP17" s="189"/>
      <c r="DQ17" s="189"/>
      <c r="DR17" s="189"/>
      <c r="DS17" s="189"/>
      <c r="DT17" s="189"/>
      <c r="DU17" s="189"/>
      <c r="DV17" s="189"/>
      <c r="DW17" s="189"/>
      <c r="DX17" s="189"/>
      <c r="DY17" s="189"/>
      <c r="DZ17" s="189"/>
      <c r="EA17" s="189"/>
      <c r="EB17" s="189"/>
      <c r="EC17" s="189"/>
      <c r="ED17" s="189"/>
      <c r="EE17" s="189"/>
      <c r="EF17" s="189"/>
      <c r="EG17" s="189"/>
      <c r="EH17" s="189"/>
      <c r="EI17" s="189"/>
      <c r="EJ17" s="189"/>
      <c r="EK17" s="189"/>
      <c r="EL17" s="189"/>
      <c r="EM17" s="189"/>
      <c r="EN17" s="189"/>
      <c r="EO17" s="189"/>
      <c r="EP17" s="189"/>
      <c r="EQ17" s="189"/>
      <c r="ER17" s="189"/>
      <c r="ES17" s="189"/>
      <c r="ET17" s="189"/>
      <c r="EU17" s="189"/>
      <c r="EV17" s="189"/>
      <c r="EW17" s="189"/>
      <c r="EX17" s="189"/>
      <c r="EY17" s="189"/>
      <c r="EZ17" s="189"/>
      <c r="FA17" s="189"/>
      <c r="FB17" s="189"/>
      <c r="FC17" s="189"/>
      <c r="FD17" s="189"/>
      <c r="FE17" s="189"/>
      <c r="FF17" s="189"/>
      <c r="FG17" s="189"/>
      <c r="FH17" s="189"/>
      <c r="FI17" s="189"/>
      <c r="FJ17" s="189"/>
      <c r="FK17" s="189"/>
      <c r="FL17" s="189"/>
      <c r="FM17" s="189"/>
      <c r="FN17" s="189"/>
      <c r="FO17" s="189"/>
      <c r="FP17" s="189"/>
      <c r="FQ17" s="189"/>
      <c r="FR17" s="189"/>
      <c r="FS17" s="189"/>
      <c r="FT17" s="189"/>
      <c r="FU17" s="189"/>
      <c r="FV17" s="189"/>
      <c r="FW17" s="189"/>
      <c r="FX17" s="189"/>
      <c r="FY17" s="189"/>
      <c r="FZ17" s="189"/>
      <c r="GA17" s="189"/>
      <c r="GB17" s="189"/>
      <c r="GC17" s="189"/>
      <c r="GD17" s="189"/>
      <c r="GE17" s="189"/>
      <c r="GF17" s="189"/>
      <c r="GG17" s="189"/>
      <c r="GH17" s="189"/>
      <c r="GI17" s="189"/>
      <c r="GJ17" s="189"/>
      <c r="GK17" s="189"/>
      <c r="GL17" s="189"/>
      <c r="GM17" s="189"/>
      <c r="GN17" s="189"/>
      <c r="GO17" s="189"/>
      <c r="GP17" s="189"/>
      <c r="GQ17" s="189"/>
      <c r="GR17" s="189"/>
      <c r="GS17" s="189"/>
      <c r="GT17" s="189"/>
      <c r="GU17" s="189"/>
      <c r="GV17" s="189"/>
      <c r="GW17" s="189"/>
      <c r="GX17" s="189"/>
      <c r="GY17" s="189"/>
      <c r="GZ17" s="189"/>
      <c r="HA17" s="189"/>
      <c r="HB17" s="189"/>
      <c r="HC17" s="189"/>
      <c r="HD17" s="189"/>
      <c r="HE17" s="189"/>
      <c r="HF17" s="189"/>
      <c r="HG17" s="189"/>
      <c r="HH17" s="189"/>
      <c r="HI17" s="189"/>
      <c r="HJ17" s="189"/>
      <c r="HK17" s="189"/>
      <c r="HL17" s="189"/>
      <c r="HM17" s="189"/>
      <c r="HN17" s="189"/>
      <c r="HO17" s="189"/>
      <c r="HP17" s="189"/>
      <c r="HQ17" s="189"/>
      <c r="HR17" s="189"/>
      <c r="HS17" s="189"/>
      <c r="HT17" s="189"/>
      <c r="HU17" s="189"/>
      <c r="HV17" s="189"/>
      <c r="HW17" s="189"/>
      <c r="HX17" s="189"/>
      <c r="HY17" s="189"/>
      <c r="HZ17" s="189"/>
      <c r="IA17" s="189"/>
      <c r="IB17" s="189"/>
      <c r="IC17" s="189"/>
      <c r="ID17" s="189"/>
      <c r="IE17" s="189"/>
      <c r="IF17" s="189"/>
      <c r="IG17" s="189"/>
      <c r="IH17" s="189"/>
      <c r="II17" s="189"/>
      <c r="IJ17" s="189"/>
      <c r="IK17" s="189"/>
      <c r="IL17" s="189"/>
      <c r="IM17" s="189"/>
      <c r="IN17" s="189"/>
      <c r="IO17" s="189"/>
      <c r="IP17" s="189"/>
      <c r="IQ17" s="189"/>
      <c r="IR17" s="189"/>
    </row>
    <row r="18" spans="1:252" ht="18" customHeight="1">
      <c r="A18" s="133" t="s">
        <v>219</v>
      </c>
      <c r="B18" s="185" t="s">
        <v>203</v>
      </c>
      <c r="C18" s="186" t="s">
        <v>220</v>
      </c>
      <c r="D18" s="160">
        <v>10000</v>
      </c>
      <c r="E18" s="137">
        <v>10000</v>
      </c>
      <c r="F18" s="138">
        <v>10000</v>
      </c>
      <c r="G18" s="187">
        <v>10000</v>
      </c>
      <c r="H18" s="188">
        <v>0</v>
      </c>
      <c r="I18" s="138">
        <v>0</v>
      </c>
      <c r="J18" s="187">
        <v>0</v>
      </c>
      <c r="K18" s="188">
        <v>0</v>
      </c>
      <c r="L18" s="138">
        <v>0</v>
      </c>
      <c r="M18" s="160">
        <v>0</v>
      </c>
      <c r="N18" s="137">
        <v>0</v>
      </c>
      <c r="O18" s="151">
        <v>0</v>
      </c>
      <c r="P18" s="138">
        <v>0</v>
      </c>
      <c r="Q18" s="160">
        <v>0</v>
      </c>
      <c r="R18" s="137">
        <v>0</v>
      </c>
      <c r="S18" s="138">
        <v>0</v>
      </c>
      <c r="T18" s="160">
        <v>0</v>
      </c>
      <c r="U18" s="137">
        <v>0</v>
      </c>
      <c r="V18" s="138">
        <v>0</v>
      </c>
      <c r="W18" s="160">
        <v>0</v>
      </c>
      <c r="X18" s="137">
        <v>0</v>
      </c>
      <c r="Y18" s="151">
        <v>0</v>
      </c>
      <c r="Z18" s="138">
        <v>0</v>
      </c>
      <c r="AA18" s="198">
        <v>0</v>
      </c>
      <c r="AB18" s="199">
        <v>0</v>
      </c>
      <c r="AC18" s="138">
        <v>0</v>
      </c>
      <c r="AD18" s="160">
        <v>0</v>
      </c>
      <c r="AE18" s="137">
        <v>0</v>
      </c>
      <c r="AF18" s="138">
        <v>0</v>
      </c>
      <c r="AG18" s="160">
        <v>0</v>
      </c>
      <c r="AH18" s="160">
        <v>0</v>
      </c>
      <c r="AI18" s="160">
        <v>0</v>
      </c>
      <c r="AJ18" s="160">
        <v>0</v>
      </c>
      <c r="AK18" s="160">
        <v>0</v>
      </c>
      <c r="AL18" s="160">
        <v>0</v>
      </c>
      <c r="AM18" s="160">
        <v>0</v>
      </c>
      <c r="AN18" s="137">
        <v>0</v>
      </c>
      <c r="AO18" s="189"/>
      <c r="AP18" s="189"/>
      <c r="AQ18" s="189"/>
      <c r="AR18" s="189"/>
      <c r="AS18" s="189"/>
      <c r="AT18" s="189"/>
      <c r="AU18" s="189"/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189"/>
      <c r="BI18" s="189"/>
      <c r="BJ18" s="189"/>
      <c r="BK18" s="189"/>
      <c r="BL18" s="189"/>
      <c r="BM18" s="189"/>
      <c r="BN18" s="189"/>
      <c r="BO18" s="189"/>
      <c r="BP18" s="189"/>
      <c r="BQ18" s="189"/>
      <c r="BR18" s="189"/>
      <c r="BS18" s="189"/>
      <c r="BT18" s="189"/>
      <c r="BU18" s="189"/>
      <c r="BV18" s="189"/>
      <c r="BW18" s="189"/>
      <c r="BX18" s="189"/>
      <c r="BY18" s="189"/>
      <c r="BZ18" s="189"/>
      <c r="CA18" s="189"/>
      <c r="CB18" s="189"/>
      <c r="CC18" s="189"/>
      <c r="CD18" s="189"/>
      <c r="CE18" s="189"/>
      <c r="CF18" s="189"/>
      <c r="CG18" s="189"/>
      <c r="CH18" s="189"/>
      <c r="CI18" s="189"/>
      <c r="CJ18" s="189"/>
      <c r="CK18" s="189"/>
      <c r="CL18" s="189"/>
      <c r="CM18" s="189"/>
      <c r="CN18" s="189"/>
      <c r="CO18" s="189"/>
      <c r="CP18" s="189"/>
      <c r="CQ18" s="189"/>
      <c r="CR18" s="189"/>
      <c r="CS18" s="189"/>
      <c r="CT18" s="189"/>
      <c r="CU18" s="189"/>
      <c r="CV18" s="189"/>
      <c r="CW18" s="189"/>
      <c r="CX18" s="189"/>
      <c r="CY18" s="189"/>
      <c r="CZ18" s="189"/>
      <c r="DA18" s="189"/>
      <c r="DB18" s="189"/>
      <c r="DC18" s="189"/>
      <c r="DD18" s="189"/>
      <c r="DE18" s="189"/>
      <c r="DF18" s="189"/>
      <c r="DG18" s="189"/>
      <c r="DH18" s="189"/>
      <c r="DI18" s="189"/>
      <c r="DJ18" s="189"/>
      <c r="DK18" s="189"/>
      <c r="DL18" s="189"/>
      <c r="DM18" s="189"/>
      <c r="DN18" s="189"/>
      <c r="DO18" s="189"/>
      <c r="DP18" s="189"/>
      <c r="DQ18" s="189"/>
      <c r="DR18" s="189"/>
      <c r="DS18" s="189"/>
      <c r="DT18" s="189"/>
      <c r="DU18" s="189"/>
      <c r="DV18" s="189"/>
      <c r="DW18" s="189"/>
      <c r="DX18" s="189"/>
      <c r="DY18" s="189"/>
      <c r="DZ18" s="189"/>
      <c r="EA18" s="189"/>
      <c r="EB18" s="189"/>
      <c r="EC18" s="189"/>
      <c r="ED18" s="189"/>
      <c r="EE18" s="189"/>
      <c r="EF18" s="189"/>
      <c r="EG18" s="189"/>
      <c r="EH18" s="189"/>
      <c r="EI18" s="189"/>
      <c r="EJ18" s="189"/>
      <c r="EK18" s="189"/>
      <c r="EL18" s="189"/>
      <c r="EM18" s="189"/>
      <c r="EN18" s="189"/>
      <c r="EO18" s="189"/>
      <c r="EP18" s="189"/>
      <c r="EQ18" s="189"/>
      <c r="ER18" s="189"/>
      <c r="ES18" s="189"/>
      <c r="ET18" s="189"/>
      <c r="EU18" s="189"/>
      <c r="EV18" s="189"/>
      <c r="EW18" s="189"/>
      <c r="EX18" s="189"/>
      <c r="EY18" s="189"/>
      <c r="EZ18" s="189"/>
      <c r="FA18" s="189"/>
      <c r="FB18" s="189"/>
      <c r="FC18" s="189"/>
      <c r="FD18" s="189"/>
      <c r="FE18" s="189"/>
      <c r="FF18" s="189"/>
      <c r="FG18" s="189"/>
      <c r="FH18" s="189"/>
      <c r="FI18" s="189"/>
      <c r="FJ18" s="189"/>
      <c r="FK18" s="189"/>
      <c r="FL18" s="189"/>
      <c r="FM18" s="189"/>
      <c r="FN18" s="189"/>
      <c r="FO18" s="189"/>
      <c r="FP18" s="189"/>
      <c r="FQ18" s="189"/>
      <c r="FR18" s="189"/>
      <c r="FS18" s="189"/>
      <c r="FT18" s="189"/>
      <c r="FU18" s="189"/>
      <c r="FV18" s="189"/>
      <c r="FW18" s="189"/>
      <c r="FX18" s="189"/>
      <c r="FY18" s="189"/>
      <c r="FZ18" s="189"/>
      <c r="GA18" s="189"/>
      <c r="GB18" s="189"/>
      <c r="GC18" s="189"/>
      <c r="GD18" s="189"/>
      <c r="GE18" s="189"/>
      <c r="GF18" s="189"/>
      <c r="GG18" s="189"/>
      <c r="GH18" s="189"/>
      <c r="GI18" s="189"/>
      <c r="GJ18" s="189"/>
      <c r="GK18" s="189"/>
      <c r="GL18" s="189"/>
      <c r="GM18" s="189"/>
      <c r="GN18" s="189"/>
      <c r="GO18" s="189"/>
      <c r="GP18" s="189"/>
      <c r="GQ18" s="189"/>
      <c r="GR18" s="189"/>
      <c r="GS18" s="189"/>
      <c r="GT18" s="189"/>
      <c r="GU18" s="189"/>
      <c r="GV18" s="189"/>
      <c r="GW18" s="189"/>
      <c r="GX18" s="189"/>
      <c r="GY18" s="189"/>
      <c r="GZ18" s="189"/>
      <c r="HA18" s="189"/>
      <c r="HB18" s="189"/>
      <c r="HC18" s="189"/>
      <c r="HD18" s="189"/>
      <c r="HE18" s="189"/>
      <c r="HF18" s="189"/>
      <c r="HG18" s="189"/>
      <c r="HH18" s="189"/>
      <c r="HI18" s="189"/>
      <c r="HJ18" s="189"/>
      <c r="HK18" s="189"/>
      <c r="HL18" s="189"/>
      <c r="HM18" s="189"/>
      <c r="HN18" s="189"/>
      <c r="HO18" s="189"/>
      <c r="HP18" s="189"/>
      <c r="HQ18" s="189"/>
      <c r="HR18" s="189"/>
      <c r="HS18" s="189"/>
      <c r="HT18" s="189"/>
      <c r="HU18" s="189"/>
      <c r="HV18" s="189"/>
      <c r="HW18" s="189"/>
      <c r="HX18" s="189"/>
      <c r="HY18" s="189"/>
      <c r="HZ18" s="189"/>
      <c r="IA18" s="189"/>
      <c r="IB18" s="189"/>
      <c r="IC18" s="189"/>
      <c r="ID18" s="189"/>
      <c r="IE18" s="189"/>
      <c r="IF18" s="189"/>
      <c r="IG18" s="189"/>
      <c r="IH18" s="189"/>
      <c r="II18" s="189"/>
      <c r="IJ18" s="189"/>
      <c r="IK18" s="189"/>
      <c r="IL18" s="189"/>
      <c r="IM18" s="189"/>
      <c r="IN18" s="189"/>
      <c r="IO18" s="189"/>
      <c r="IP18" s="189"/>
      <c r="IQ18" s="189"/>
      <c r="IR18" s="189"/>
    </row>
    <row r="19" spans="1:252" ht="18" customHeight="1">
      <c r="A19" s="133" t="s">
        <v>221</v>
      </c>
      <c r="B19" s="185" t="s">
        <v>203</v>
      </c>
      <c r="C19" s="186" t="s">
        <v>222</v>
      </c>
      <c r="D19" s="160">
        <v>10000</v>
      </c>
      <c r="E19" s="137">
        <v>10000</v>
      </c>
      <c r="F19" s="138">
        <v>10000</v>
      </c>
      <c r="G19" s="187">
        <v>10000</v>
      </c>
      <c r="H19" s="188">
        <v>0</v>
      </c>
      <c r="I19" s="138">
        <v>0</v>
      </c>
      <c r="J19" s="187">
        <v>0</v>
      </c>
      <c r="K19" s="188">
        <v>0</v>
      </c>
      <c r="L19" s="138">
        <v>0</v>
      </c>
      <c r="M19" s="160">
        <v>0</v>
      </c>
      <c r="N19" s="137">
        <v>0</v>
      </c>
      <c r="O19" s="151">
        <v>0</v>
      </c>
      <c r="P19" s="138">
        <v>0</v>
      </c>
      <c r="Q19" s="160">
        <v>0</v>
      </c>
      <c r="R19" s="137">
        <v>0</v>
      </c>
      <c r="S19" s="138">
        <v>0</v>
      </c>
      <c r="T19" s="160">
        <v>0</v>
      </c>
      <c r="U19" s="137">
        <v>0</v>
      </c>
      <c r="V19" s="138">
        <v>0</v>
      </c>
      <c r="W19" s="160">
        <v>0</v>
      </c>
      <c r="X19" s="137">
        <v>0</v>
      </c>
      <c r="Y19" s="151">
        <v>0</v>
      </c>
      <c r="Z19" s="138">
        <v>0</v>
      </c>
      <c r="AA19" s="198">
        <v>0</v>
      </c>
      <c r="AB19" s="199">
        <v>0</v>
      </c>
      <c r="AC19" s="138">
        <v>0</v>
      </c>
      <c r="AD19" s="160">
        <v>0</v>
      </c>
      <c r="AE19" s="137">
        <v>0</v>
      </c>
      <c r="AF19" s="138">
        <v>0</v>
      </c>
      <c r="AG19" s="160">
        <v>0</v>
      </c>
      <c r="AH19" s="160">
        <v>0</v>
      </c>
      <c r="AI19" s="160">
        <v>0</v>
      </c>
      <c r="AJ19" s="160">
        <v>0</v>
      </c>
      <c r="AK19" s="160">
        <v>0</v>
      </c>
      <c r="AL19" s="160">
        <v>0</v>
      </c>
      <c r="AM19" s="160">
        <v>0</v>
      </c>
      <c r="AN19" s="137">
        <v>0</v>
      </c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89"/>
      <c r="BN19" s="189"/>
      <c r="BO19" s="189"/>
      <c r="BP19" s="189"/>
      <c r="BQ19" s="189"/>
      <c r="BR19" s="189"/>
      <c r="BS19" s="189"/>
      <c r="BT19" s="189"/>
      <c r="BU19" s="189"/>
      <c r="BV19" s="189"/>
      <c r="BW19" s="189"/>
      <c r="BX19" s="189"/>
      <c r="BY19" s="189"/>
      <c r="BZ19" s="189"/>
      <c r="CA19" s="189"/>
      <c r="CB19" s="189"/>
      <c r="CC19" s="189"/>
      <c r="CD19" s="189"/>
      <c r="CE19" s="189"/>
      <c r="CF19" s="189"/>
      <c r="CG19" s="189"/>
      <c r="CH19" s="189"/>
      <c r="CI19" s="189"/>
      <c r="CJ19" s="189"/>
      <c r="CK19" s="189"/>
      <c r="CL19" s="189"/>
      <c r="CM19" s="189"/>
      <c r="CN19" s="189"/>
      <c r="CO19" s="189"/>
      <c r="CP19" s="189"/>
      <c r="CQ19" s="189"/>
      <c r="CR19" s="189"/>
      <c r="CS19" s="189"/>
      <c r="CT19" s="189"/>
      <c r="CU19" s="189"/>
      <c r="CV19" s="189"/>
      <c r="CW19" s="189"/>
      <c r="CX19" s="189"/>
      <c r="CY19" s="189"/>
      <c r="CZ19" s="189"/>
      <c r="DA19" s="189"/>
      <c r="DB19" s="189"/>
      <c r="DC19" s="189"/>
      <c r="DD19" s="189"/>
      <c r="DE19" s="189"/>
      <c r="DF19" s="189"/>
      <c r="DG19" s="189"/>
      <c r="DH19" s="189"/>
      <c r="DI19" s="189"/>
      <c r="DJ19" s="189"/>
      <c r="DK19" s="189"/>
      <c r="DL19" s="189"/>
      <c r="DM19" s="189"/>
      <c r="DN19" s="189"/>
      <c r="DO19" s="189"/>
      <c r="DP19" s="189"/>
      <c r="DQ19" s="189"/>
      <c r="DR19" s="189"/>
      <c r="DS19" s="189"/>
      <c r="DT19" s="189"/>
      <c r="DU19" s="189"/>
      <c r="DV19" s="189"/>
      <c r="DW19" s="189"/>
      <c r="DX19" s="189"/>
      <c r="DY19" s="189"/>
      <c r="DZ19" s="189"/>
      <c r="EA19" s="189"/>
      <c r="EB19" s="189"/>
      <c r="EC19" s="189"/>
      <c r="ED19" s="189"/>
      <c r="EE19" s="189"/>
      <c r="EF19" s="189"/>
      <c r="EG19" s="189"/>
      <c r="EH19" s="189"/>
      <c r="EI19" s="189"/>
      <c r="EJ19" s="189"/>
      <c r="EK19" s="189"/>
      <c r="EL19" s="189"/>
      <c r="EM19" s="189"/>
      <c r="EN19" s="189"/>
      <c r="EO19" s="189"/>
      <c r="EP19" s="189"/>
      <c r="EQ19" s="189"/>
      <c r="ER19" s="189"/>
      <c r="ES19" s="189"/>
      <c r="ET19" s="189"/>
      <c r="EU19" s="189"/>
      <c r="EV19" s="189"/>
      <c r="EW19" s="189"/>
      <c r="EX19" s="189"/>
      <c r="EY19" s="189"/>
      <c r="EZ19" s="189"/>
      <c r="FA19" s="189"/>
      <c r="FB19" s="189"/>
      <c r="FC19" s="189"/>
      <c r="FD19" s="189"/>
      <c r="FE19" s="189"/>
      <c r="FF19" s="189"/>
      <c r="FG19" s="189"/>
      <c r="FH19" s="189"/>
      <c r="FI19" s="189"/>
      <c r="FJ19" s="189"/>
      <c r="FK19" s="189"/>
      <c r="FL19" s="189"/>
      <c r="FM19" s="189"/>
      <c r="FN19" s="189"/>
      <c r="FO19" s="189"/>
      <c r="FP19" s="189"/>
      <c r="FQ19" s="189"/>
      <c r="FR19" s="189"/>
      <c r="FS19" s="189"/>
      <c r="FT19" s="189"/>
      <c r="FU19" s="189"/>
      <c r="FV19" s="189"/>
      <c r="FW19" s="189"/>
      <c r="FX19" s="189"/>
      <c r="FY19" s="189"/>
      <c r="FZ19" s="189"/>
      <c r="GA19" s="189"/>
      <c r="GB19" s="189"/>
      <c r="GC19" s="189"/>
      <c r="GD19" s="189"/>
      <c r="GE19" s="189"/>
      <c r="GF19" s="189"/>
      <c r="GG19" s="189"/>
      <c r="GH19" s="189"/>
      <c r="GI19" s="189"/>
      <c r="GJ19" s="189"/>
      <c r="GK19" s="189"/>
      <c r="GL19" s="189"/>
      <c r="GM19" s="189"/>
      <c r="GN19" s="189"/>
      <c r="GO19" s="189"/>
      <c r="GP19" s="189"/>
      <c r="GQ19" s="189"/>
      <c r="GR19" s="189"/>
      <c r="GS19" s="189"/>
      <c r="GT19" s="189"/>
      <c r="GU19" s="189"/>
      <c r="GV19" s="189"/>
      <c r="GW19" s="189"/>
      <c r="GX19" s="189"/>
      <c r="GY19" s="189"/>
      <c r="GZ19" s="189"/>
      <c r="HA19" s="189"/>
      <c r="HB19" s="189"/>
      <c r="HC19" s="189"/>
      <c r="HD19" s="189"/>
      <c r="HE19" s="189"/>
      <c r="HF19" s="189"/>
      <c r="HG19" s="189"/>
      <c r="HH19" s="189"/>
      <c r="HI19" s="189"/>
      <c r="HJ19" s="189"/>
      <c r="HK19" s="189"/>
      <c r="HL19" s="189"/>
      <c r="HM19" s="189"/>
      <c r="HN19" s="189"/>
      <c r="HO19" s="189"/>
      <c r="HP19" s="189"/>
      <c r="HQ19" s="189"/>
      <c r="HR19" s="189"/>
      <c r="HS19" s="189"/>
      <c r="HT19" s="189"/>
      <c r="HU19" s="189"/>
      <c r="HV19" s="189"/>
      <c r="HW19" s="189"/>
      <c r="HX19" s="189"/>
      <c r="HY19" s="189"/>
      <c r="HZ19" s="189"/>
      <c r="IA19" s="189"/>
      <c r="IB19" s="189"/>
      <c r="IC19" s="189"/>
      <c r="ID19" s="189"/>
      <c r="IE19" s="189"/>
      <c r="IF19" s="189"/>
      <c r="IG19" s="189"/>
      <c r="IH19" s="189"/>
      <c r="II19" s="189"/>
      <c r="IJ19" s="189"/>
      <c r="IK19" s="189"/>
      <c r="IL19" s="189"/>
      <c r="IM19" s="189"/>
      <c r="IN19" s="189"/>
      <c r="IO19" s="189"/>
      <c r="IP19" s="189"/>
      <c r="IQ19" s="189"/>
      <c r="IR19" s="189"/>
    </row>
    <row r="20" spans="1:252" ht="18" customHeight="1">
      <c r="A20" s="133" t="s">
        <v>223</v>
      </c>
      <c r="B20" s="185" t="s">
        <v>203</v>
      </c>
      <c r="C20" s="186" t="s">
        <v>224</v>
      </c>
      <c r="D20" s="160">
        <v>16850</v>
      </c>
      <c r="E20" s="137">
        <v>16850</v>
      </c>
      <c r="F20" s="138">
        <v>16850</v>
      </c>
      <c r="G20" s="187">
        <v>16850</v>
      </c>
      <c r="H20" s="188">
        <v>0</v>
      </c>
      <c r="I20" s="138">
        <v>0</v>
      </c>
      <c r="J20" s="187">
        <v>0</v>
      </c>
      <c r="K20" s="188">
        <v>0</v>
      </c>
      <c r="L20" s="138">
        <v>0</v>
      </c>
      <c r="M20" s="160">
        <v>0</v>
      </c>
      <c r="N20" s="137">
        <v>0</v>
      </c>
      <c r="O20" s="151">
        <v>0</v>
      </c>
      <c r="P20" s="138">
        <v>0</v>
      </c>
      <c r="Q20" s="160">
        <v>0</v>
      </c>
      <c r="R20" s="137">
        <v>0</v>
      </c>
      <c r="S20" s="138">
        <v>0</v>
      </c>
      <c r="T20" s="160">
        <v>0</v>
      </c>
      <c r="U20" s="137">
        <v>0</v>
      </c>
      <c r="V20" s="138">
        <v>0</v>
      </c>
      <c r="W20" s="160">
        <v>0</v>
      </c>
      <c r="X20" s="137">
        <v>0</v>
      </c>
      <c r="Y20" s="151">
        <v>0</v>
      </c>
      <c r="Z20" s="138">
        <v>0</v>
      </c>
      <c r="AA20" s="198">
        <v>0</v>
      </c>
      <c r="AB20" s="199">
        <v>0</v>
      </c>
      <c r="AC20" s="138">
        <v>0</v>
      </c>
      <c r="AD20" s="160">
        <v>0</v>
      </c>
      <c r="AE20" s="137">
        <v>0</v>
      </c>
      <c r="AF20" s="138">
        <v>0</v>
      </c>
      <c r="AG20" s="160">
        <v>0</v>
      </c>
      <c r="AH20" s="160">
        <v>0</v>
      </c>
      <c r="AI20" s="160">
        <v>0</v>
      </c>
      <c r="AJ20" s="160">
        <v>0</v>
      </c>
      <c r="AK20" s="160">
        <v>0</v>
      </c>
      <c r="AL20" s="160">
        <v>0</v>
      </c>
      <c r="AM20" s="160">
        <v>0</v>
      </c>
      <c r="AN20" s="137">
        <v>0</v>
      </c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89"/>
      <c r="BU20" s="189"/>
      <c r="BV20" s="189"/>
      <c r="BW20" s="189"/>
      <c r="BX20" s="189"/>
      <c r="BY20" s="189"/>
      <c r="BZ20" s="189"/>
      <c r="CA20" s="189"/>
      <c r="CB20" s="189"/>
      <c r="CC20" s="189"/>
      <c r="CD20" s="189"/>
      <c r="CE20" s="189"/>
      <c r="CF20" s="189"/>
      <c r="CG20" s="189"/>
      <c r="CH20" s="189"/>
      <c r="CI20" s="189"/>
      <c r="CJ20" s="189"/>
      <c r="CK20" s="189"/>
      <c r="CL20" s="189"/>
      <c r="CM20" s="189"/>
      <c r="CN20" s="189"/>
      <c r="CO20" s="189"/>
      <c r="CP20" s="189"/>
      <c r="CQ20" s="189"/>
      <c r="CR20" s="189"/>
      <c r="CS20" s="189"/>
      <c r="CT20" s="189"/>
      <c r="CU20" s="189"/>
      <c r="CV20" s="189"/>
      <c r="CW20" s="189"/>
      <c r="CX20" s="189"/>
      <c r="CY20" s="189"/>
      <c r="CZ20" s="189"/>
      <c r="DA20" s="189"/>
      <c r="DB20" s="189"/>
      <c r="DC20" s="189"/>
      <c r="DD20" s="189"/>
      <c r="DE20" s="189"/>
      <c r="DF20" s="189"/>
      <c r="DG20" s="189"/>
      <c r="DH20" s="189"/>
      <c r="DI20" s="189"/>
      <c r="DJ20" s="189"/>
      <c r="DK20" s="189"/>
      <c r="DL20" s="189"/>
      <c r="DM20" s="189"/>
      <c r="DN20" s="189"/>
      <c r="DO20" s="189"/>
      <c r="DP20" s="189"/>
      <c r="DQ20" s="189"/>
      <c r="DR20" s="189"/>
      <c r="DS20" s="189"/>
      <c r="DT20" s="189"/>
      <c r="DU20" s="189"/>
      <c r="DV20" s="189"/>
      <c r="DW20" s="189"/>
      <c r="DX20" s="189"/>
      <c r="DY20" s="189"/>
      <c r="DZ20" s="189"/>
      <c r="EA20" s="189"/>
      <c r="EB20" s="189"/>
      <c r="EC20" s="189"/>
      <c r="ED20" s="189"/>
      <c r="EE20" s="189"/>
      <c r="EF20" s="189"/>
      <c r="EG20" s="189"/>
      <c r="EH20" s="189"/>
      <c r="EI20" s="189"/>
      <c r="EJ20" s="189"/>
      <c r="EK20" s="189"/>
      <c r="EL20" s="189"/>
      <c r="EM20" s="189"/>
      <c r="EN20" s="189"/>
      <c r="EO20" s="189"/>
      <c r="EP20" s="189"/>
      <c r="EQ20" s="189"/>
      <c r="ER20" s="189"/>
      <c r="ES20" s="189"/>
      <c r="ET20" s="189"/>
      <c r="EU20" s="189"/>
      <c r="EV20" s="189"/>
      <c r="EW20" s="189"/>
      <c r="EX20" s="189"/>
      <c r="EY20" s="189"/>
      <c r="EZ20" s="189"/>
      <c r="FA20" s="189"/>
      <c r="FB20" s="189"/>
      <c r="FC20" s="189"/>
      <c r="FD20" s="189"/>
      <c r="FE20" s="189"/>
      <c r="FF20" s="189"/>
      <c r="FG20" s="189"/>
      <c r="FH20" s="189"/>
      <c r="FI20" s="189"/>
      <c r="FJ20" s="189"/>
      <c r="FK20" s="189"/>
      <c r="FL20" s="189"/>
      <c r="FM20" s="189"/>
      <c r="FN20" s="189"/>
      <c r="FO20" s="189"/>
      <c r="FP20" s="189"/>
      <c r="FQ20" s="189"/>
      <c r="FR20" s="189"/>
      <c r="FS20" s="189"/>
      <c r="FT20" s="189"/>
      <c r="FU20" s="189"/>
      <c r="FV20" s="189"/>
      <c r="FW20" s="189"/>
      <c r="FX20" s="189"/>
      <c r="FY20" s="189"/>
      <c r="FZ20" s="189"/>
      <c r="GA20" s="189"/>
      <c r="GB20" s="189"/>
      <c r="GC20" s="189"/>
      <c r="GD20" s="189"/>
      <c r="GE20" s="189"/>
      <c r="GF20" s="189"/>
      <c r="GG20" s="189"/>
      <c r="GH20" s="189"/>
      <c r="GI20" s="189"/>
      <c r="GJ20" s="189"/>
      <c r="GK20" s="189"/>
      <c r="GL20" s="189"/>
      <c r="GM20" s="189"/>
      <c r="GN20" s="189"/>
      <c r="GO20" s="189"/>
      <c r="GP20" s="189"/>
      <c r="GQ20" s="189"/>
      <c r="GR20" s="189"/>
      <c r="GS20" s="189"/>
      <c r="GT20" s="189"/>
      <c r="GU20" s="189"/>
      <c r="GV20" s="189"/>
      <c r="GW20" s="189"/>
      <c r="GX20" s="189"/>
      <c r="GY20" s="189"/>
      <c r="GZ20" s="189"/>
      <c r="HA20" s="189"/>
      <c r="HB20" s="189"/>
      <c r="HC20" s="189"/>
      <c r="HD20" s="189"/>
      <c r="HE20" s="189"/>
      <c r="HF20" s="189"/>
      <c r="HG20" s="189"/>
      <c r="HH20" s="189"/>
      <c r="HI20" s="189"/>
      <c r="HJ20" s="189"/>
      <c r="HK20" s="189"/>
      <c r="HL20" s="189"/>
      <c r="HM20" s="189"/>
      <c r="HN20" s="189"/>
      <c r="HO20" s="189"/>
      <c r="HP20" s="189"/>
      <c r="HQ20" s="189"/>
      <c r="HR20" s="189"/>
      <c r="HS20" s="189"/>
      <c r="HT20" s="189"/>
      <c r="HU20" s="189"/>
      <c r="HV20" s="189"/>
      <c r="HW20" s="189"/>
      <c r="HX20" s="189"/>
      <c r="HY20" s="189"/>
      <c r="HZ20" s="189"/>
      <c r="IA20" s="189"/>
      <c r="IB20" s="189"/>
      <c r="IC20" s="189"/>
      <c r="ID20" s="189"/>
      <c r="IE20" s="189"/>
      <c r="IF20" s="189"/>
      <c r="IG20" s="189"/>
      <c r="IH20" s="189"/>
      <c r="II20" s="189"/>
      <c r="IJ20" s="189"/>
      <c r="IK20" s="189"/>
      <c r="IL20" s="189"/>
      <c r="IM20" s="189"/>
      <c r="IN20" s="189"/>
      <c r="IO20" s="189"/>
      <c r="IP20" s="189"/>
      <c r="IQ20" s="189"/>
      <c r="IR20" s="189"/>
    </row>
    <row r="21" spans="1:252" ht="18" customHeight="1">
      <c r="A21" s="133" t="s">
        <v>225</v>
      </c>
      <c r="B21" s="185"/>
      <c r="C21" s="186" t="s">
        <v>226</v>
      </c>
      <c r="D21" s="160">
        <v>50000</v>
      </c>
      <c r="E21" s="137">
        <v>50000</v>
      </c>
      <c r="F21" s="138">
        <v>50000</v>
      </c>
      <c r="G21" s="187">
        <v>50000</v>
      </c>
      <c r="H21" s="188">
        <v>0</v>
      </c>
      <c r="I21" s="138">
        <v>0</v>
      </c>
      <c r="J21" s="187">
        <v>0</v>
      </c>
      <c r="K21" s="188">
        <v>0</v>
      </c>
      <c r="L21" s="138">
        <v>0</v>
      </c>
      <c r="M21" s="160">
        <v>0</v>
      </c>
      <c r="N21" s="137">
        <v>0</v>
      </c>
      <c r="O21" s="151">
        <v>0</v>
      </c>
      <c r="P21" s="138">
        <v>0</v>
      </c>
      <c r="Q21" s="160">
        <v>0</v>
      </c>
      <c r="R21" s="137">
        <v>0</v>
      </c>
      <c r="S21" s="138">
        <v>0</v>
      </c>
      <c r="T21" s="160">
        <v>0</v>
      </c>
      <c r="U21" s="137">
        <v>0</v>
      </c>
      <c r="V21" s="138">
        <v>0</v>
      </c>
      <c r="W21" s="160">
        <v>0</v>
      </c>
      <c r="X21" s="137">
        <v>0</v>
      </c>
      <c r="Y21" s="151">
        <v>0</v>
      </c>
      <c r="Z21" s="138">
        <v>0</v>
      </c>
      <c r="AA21" s="198">
        <v>0</v>
      </c>
      <c r="AB21" s="199">
        <v>0</v>
      </c>
      <c r="AC21" s="138">
        <v>0</v>
      </c>
      <c r="AD21" s="160">
        <v>0</v>
      </c>
      <c r="AE21" s="137">
        <v>0</v>
      </c>
      <c r="AF21" s="138">
        <v>0</v>
      </c>
      <c r="AG21" s="160">
        <v>0</v>
      </c>
      <c r="AH21" s="160">
        <v>0</v>
      </c>
      <c r="AI21" s="160">
        <v>0</v>
      </c>
      <c r="AJ21" s="160">
        <v>0</v>
      </c>
      <c r="AK21" s="160">
        <v>0</v>
      </c>
      <c r="AL21" s="160">
        <v>0</v>
      </c>
      <c r="AM21" s="160">
        <v>0</v>
      </c>
      <c r="AN21" s="137">
        <v>0</v>
      </c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89"/>
      <c r="BV21" s="189"/>
      <c r="BW21" s="189"/>
      <c r="BX21" s="189"/>
      <c r="BY21" s="189"/>
      <c r="BZ21" s="189"/>
      <c r="CA21" s="189"/>
      <c r="CB21" s="189"/>
      <c r="CC21" s="189"/>
      <c r="CD21" s="189"/>
      <c r="CE21" s="189"/>
      <c r="CF21" s="189"/>
      <c r="CG21" s="189"/>
      <c r="CH21" s="189"/>
      <c r="CI21" s="189"/>
      <c r="CJ21" s="189"/>
      <c r="CK21" s="189"/>
      <c r="CL21" s="189"/>
      <c r="CM21" s="189"/>
      <c r="CN21" s="189"/>
      <c r="CO21" s="189"/>
      <c r="CP21" s="189"/>
      <c r="CQ21" s="189"/>
      <c r="CR21" s="189"/>
      <c r="CS21" s="189"/>
      <c r="CT21" s="189"/>
      <c r="CU21" s="189"/>
      <c r="CV21" s="189"/>
      <c r="CW21" s="189"/>
      <c r="CX21" s="189"/>
      <c r="CY21" s="189"/>
      <c r="CZ21" s="189"/>
      <c r="DA21" s="189"/>
      <c r="DB21" s="189"/>
      <c r="DC21" s="189"/>
      <c r="DD21" s="189"/>
      <c r="DE21" s="189"/>
      <c r="DF21" s="189"/>
      <c r="DG21" s="189"/>
      <c r="DH21" s="189"/>
      <c r="DI21" s="189"/>
      <c r="DJ21" s="189"/>
      <c r="DK21" s="189"/>
      <c r="DL21" s="189"/>
      <c r="DM21" s="189"/>
      <c r="DN21" s="189"/>
      <c r="DO21" s="189"/>
      <c r="DP21" s="189"/>
      <c r="DQ21" s="189"/>
      <c r="DR21" s="189"/>
      <c r="DS21" s="189"/>
      <c r="DT21" s="189"/>
      <c r="DU21" s="189"/>
      <c r="DV21" s="189"/>
      <c r="DW21" s="189"/>
      <c r="DX21" s="189"/>
      <c r="DY21" s="189"/>
      <c r="DZ21" s="189"/>
      <c r="EA21" s="189"/>
      <c r="EB21" s="189"/>
      <c r="EC21" s="189"/>
      <c r="ED21" s="189"/>
      <c r="EE21" s="189"/>
      <c r="EF21" s="189"/>
      <c r="EG21" s="189"/>
      <c r="EH21" s="189"/>
      <c r="EI21" s="189"/>
      <c r="EJ21" s="189"/>
      <c r="EK21" s="189"/>
      <c r="EL21" s="189"/>
      <c r="EM21" s="189"/>
      <c r="EN21" s="189"/>
      <c r="EO21" s="189"/>
      <c r="EP21" s="189"/>
      <c r="EQ21" s="189"/>
      <c r="ER21" s="189"/>
      <c r="ES21" s="189"/>
      <c r="ET21" s="189"/>
      <c r="EU21" s="189"/>
      <c r="EV21" s="189"/>
      <c r="EW21" s="189"/>
      <c r="EX21" s="189"/>
      <c r="EY21" s="189"/>
      <c r="EZ21" s="189"/>
      <c r="FA21" s="189"/>
      <c r="FB21" s="189"/>
      <c r="FC21" s="189"/>
      <c r="FD21" s="189"/>
      <c r="FE21" s="189"/>
      <c r="FF21" s="189"/>
      <c r="FG21" s="189"/>
      <c r="FH21" s="189"/>
      <c r="FI21" s="189"/>
      <c r="FJ21" s="189"/>
      <c r="FK21" s="189"/>
      <c r="FL21" s="189"/>
      <c r="FM21" s="189"/>
      <c r="FN21" s="189"/>
      <c r="FO21" s="189"/>
      <c r="FP21" s="189"/>
      <c r="FQ21" s="189"/>
      <c r="FR21" s="189"/>
      <c r="FS21" s="189"/>
      <c r="FT21" s="189"/>
      <c r="FU21" s="189"/>
      <c r="FV21" s="189"/>
      <c r="FW21" s="189"/>
      <c r="FX21" s="189"/>
      <c r="FY21" s="189"/>
      <c r="FZ21" s="189"/>
      <c r="GA21" s="189"/>
      <c r="GB21" s="189"/>
      <c r="GC21" s="189"/>
      <c r="GD21" s="189"/>
      <c r="GE21" s="189"/>
      <c r="GF21" s="189"/>
      <c r="GG21" s="189"/>
      <c r="GH21" s="189"/>
      <c r="GI21" s="189"/>
      <c r="GJ21" s="189"/>
      <c r="GK21" s="189"/>
      <c r="GL21" s="189"/>
      <c r="GM21" s="189"/>
      <c r="GN21" s="189"/>
      <c r="GO21" s="189"/>
      <c r="GP21" s="189"/>
      <c r="GQ21" s="189"/>
      <c r="GR21" s="189"/>
      <c r="GS21" s="189"/>
      <c r="GT21" s="189"/>
      <c r="GU21" s="189"/>
      <c r="GV21" s="189"/>
      <c r="GW21" s="189"/>
      <c r="GX21" s="189"/>
      <c r="GY21" s="189"/>
      <c r="GZ21" s="189"/>
      <c r="HA21" s="189"/>
      <c r="HB21" s="189"/>
      <c r="HC21" s="189"/>
      <c r="HD21" s="189"/>
      <c r="HE21" s="189"/>
      <c r="HF21" s="189"/>
      <c r="HG21" s="189"/>
      <c r="HH21" s="189"/>
      <c r="HI21" s="189"/>
      <c r="HJ21" s="189"/>
      <c r="HK21" s="189"/>
      <c r="HL21" s="189"/>
      <c r="HM21" s="189"/>
      <c r="HN21" s="189"/>
      <c r="HO21" s="189"/>
      <c r="HP21" s="189"/>
      <c r="HQ21" s="189"/>
      <c r="HR21" s="189"/>
      <c r="HS21" s="189"/>
      <c r="HT21" s="189"/>
      <c r="HU21" s="189"/>
      <c r="HV21" s="189"/>
      <c r="HW21" s="189"/>
      <c r="HX21" s="189"/>
      <c r="HY21" s="189"/>
      <c r="HZ21" s="189"/>
      <c r="IA21" s="189"/>
      <c r="IB21" s="189"/>
      <c r="IC21" s="189"/>
      <c r="ID21" s="189"/>
      <c r="IE21" s="189"/>
      <c r="IF21" s="189"/>
      <c r="IG21" s="189"/>
      <c r="IH21" s="189"/>
      <c r="II21" s="189"/>
      <c r="IJ21" s="189"/>
      <c r="IK21" s="189"/>
      <c r="IL21" s="189"/>
      <c r="IM21" s="189"/>
      <c r="IN21" s="189"/>
      <c r="IO21" s="189"/>
      <c r="IP21" s="189"/>
      <c r="IQ21" s="189"/>
      <c r="IR21" s="189"/>
    </row>
    <row r="22" spans="1:252" ht="18" customHeight="1">
      <c r="A22" s="133" t="s">
        <v>227</v>
      </c>
      <c r="B22" s="185" t="s">
        <v>203</v>
      </c>
      <c r="C22" s="186" t="s">
        <v>228</v>
      </c>
      <c r="D22" s="160">
        <v>50000</v>
      </c>
      <c r="E22" s="137">
        <v>50000</v>
      </c>
      <c r="F22" s="138">
        <v>50000</v>
      </c>
      <c r="G22" s="187">
        <v>50000</v>
      </c>
      <c r="H22" s="188">
        <v>0</v>
      </c>
      <c r="I22" s="138">
        <v>0</v>
      </c>
      <c r="J22" s="187">
        <v>0</v>
      </c>
      <c r="K22" s="188">
        <v>0</v>
      </c>
      <c r="L22" s="138">
        <v>0</v>
      </c>
      <c r="M22" s="160">
        <v>0</v>
      </c>
      <c r="N22" s="137">
        <v>0</v>
      </c>
      <c r="O22" s="151">
        <v>0</v>
      </c>
      <c r="P22" s="138">
        <v>0</v>
      </c>
      <c r="Q22" s="160">
        <v>0</v>
      </c>
      <c r="R22" s="137">
        <v>0</v>
      </c>
      <c r="S22" s="138">
        <v>0</v>
      </c>
      <c r="T22" s="160">
        <v>0</v>
      </c>
      <c r="U22" s="137">
        <v>0</v>
      </c>
      <c r="V22" s="138">
        <v>0</v>
      </c>
      <c r="W22" s="160">
        <v>0</v>
      </c>
      <c r="X22" s="137">
        <v>0</v>
      </c>
      <c r="Y22" s="151">
        <v>0</v>
      </c>
      <c r="Z22" s="138">
        <v>0</v>
      </c>
      <c r="AA22" s="198">
        <v>0</v>
      </c>
      <c r="AB22" s="199">
        <v>0</v>
      </c>
      <c r="AC22" s="138">
        <v>0</v>
      </c>
      <c r="AD22" s="160">
        <v>0</v>
      </c>
      <c r="AE22" s="137">
        <v>0</v>
      </c>
      <c r="AF22" s="138">
        <v>0</v>
      </c>
      <c r="AG22" s="160">
        <v>0</v>
      </c>
      <c r="AH22" s="160">
        <v>0</v>
      </c>
      <c r="AI22" s="160">
        <v>0</v>
      </c>
      <c r="AJ22" s="160">
        <v>0</v>
      </c>
      <c r="AK22" s="160">
        <v>0</v>
      </c>
      <c r="AL22" s="160">
        <v>0</v>
      </c>
      <c r="AM22" s="160">
        <v>0</v>
      </c>
      <c r="AN22" s="137">
        <v>0</v>
      </c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89"/>
      <c r="BH22" s="189"/>
      <c r="BI22" s="189"/>
      <c r="BJ22" s="189"/>
      <c r="BK22" s="189"/>
      <c r="BL22" s="189"/>
      <c r="BM22" s="189"/>
      <c r="BN22" s="189"/>
      <c r="BO22" s="189"/>
      <c r="BP22" s="189"/>
      <c r="BQ22" s="189"/>
      <c r="BR22" s="189"/>
      <c r="BS22" s="189"/>
      <c r="BT22" s="189"/>
      <c r="BU22" s="189"/>
      <c r="BV22" s="189"/>
      <c r="BW22" s="189"/>
      <c r="BX22" s="189"/>
      <c r="BY22" s="189"/>
      <c r="BZ22" s="189"/>
      <c r="CA22" s="189"/>
      <c r="CB22" s="189"/>
      <c r="CC22" s="189"/>
      <c r="CD22" s="189"/>
      <c r="CE22" s="189"/>
      <c r="CF22" s="189"/>
      <c r="CG22" s="189"/>
      <c r="CH22" s="189"/>
      <c r="CI22" s="189"/>
      <c r="CJ22" s="189"/>
      <c r="CK22" s="189"/>
      <c r="CL22" s="189"/>
      <c r="CM22" s="189"/>
      <c r="CN22" s="189"/>
      <c r="CO22" s="189"/>
      <c r="CP22" s="189"/>
      <c r="CQ22" s="189"/>
      <c r="CR22" s="189"/>
      <c r="CS22" s="189"/>
      <c r="CT22" s="189"/>
      <c r="CU22" s="189"/>
      <c r="CV22" s="189"/>
      <c r="CW22" s="189"/>
      <c r="CX22" s="189"/>
      <c r="CY22" s="189"/>
      <c r="CZ22" s="189"/>
      <c r="DA22" s="189"/>
      <c r="DB22" s="189"/>
      <c r="DC22" s="189"/>
      <c r="DD22" s="189"/>
      <c r="DE22" s="189"/>
      <c r="DF22" s="189"/>
      <c r="DG22" s="189"/>
      <c r="DH22" s="189"/>
      <c r="DI22" s="189"/>
      <c r="DJ22" s="189"/>
      <c r="DK22" s="189"/>
      <c r="DL22" s="189"/>
      <c r="DM22" s="189"/>
      <c r="DN22" s="189"/>
      <c r="DO22" s="189"/>
      <c r="DP22" s="189"/>
      <c r="DQ22" s="189"/>
      <c r="DR22" s="189"/>
      <c r="DS22" s="189"/>
      <c r="DT22" s="189"/>
      <c r="DU22" s="189"/>
      <c r="DV22" s="189"/>
      <c r="DW22" s="189"/>
      <c r="DX22" s="189"/>
      <c r="DY22" s="189"/>
      <c r="DZ22" s="189"/>
      <c r="EA22" s="189"/>
      <c r="EB22" s="189"/>
      <c r="EC22" s="189"/>
      <c r="ED22" s="189"/>
      <c r="EE22" s="189"/>
      <c r="EF22" s="189"/>
      <c r="EG22" s="189"/>
      <c r="EH22" s="189"/>
      <c r="EI22" s="189"/>
      <c r="EJ22" s="189"/>
      <c r="EK22" s="189"/>
      <c r="EL22" s="189"/>
      <c r="EM22" s="189"/>
      <c r="EN22" s="189"/>
      <c r="EO22" s="189"/>
      <c r="EP22" s="189"/>
      <c r="EQ22" s="189"/>
      <c r="ER22" s="189"/>
      <c r="ES22" s="189"/>
      <c r="ET22" s="189"/>
      <c r="EU22" s="189"/>
      <c r="EV22" s="189"/>
      <c r="EW22" s="189"/>
      <c r="EX22" s="189"/>
      <c r="EY22" s="189"/>
      <c r="EZ22" s="189"/>
      <c r="FA22" s="189"/>
      <c r="FB22" s="189"/>
      <c r="FC22" s="189"/>
      <c r="FD22" s="189"/>
      <c r="FE22" s="189"/>
      <c r="FF22" s="189"/>
      <c r="FG22" s="189"/>
      <c r="FH22" s="189"/>
      <c r="FI22" s="189"/>
      <c r="FJ22" s="189"/>
      <c r="FK22" s="189"/>
      <c r="FL22" s="189"/>
      <c r="FM22" s="189"/>
      <c r="FN22" s="189"/>
      <c r="FO22" s="189"/>
      <c r="FP22" s="189"/>
      <c r="FQ22" s="189"/>
      <c r="FR22" s="189"/>
      <c r="FS22" s="189"/>
      <c r="FT22" s="189"/>
      <c r="FU22" s="189"/>
      <c r="FV22" s="189"/>
      <c r="FW22" s="189"/>
      <c r="FX22" s="189"/>
      <c r="FY22" s="189"/>
      <c r="FZ22" s="189"/>
      <c r="GA22" s="189"/>
      <c r="GB22" s="189"/>
      <c r="GC22" s="189"/>
      <c r="GD22" s="189"/>
      <c r="GE22" s="189"/>
      <c r="GF22" s="189"/>
      <c r="GG22" s="189"/>
      <c r="GH22" s="189"/>
      <c r="GI22" s="189"/>
      <c r="GJ22" s="189"/>
      <c r="GK22" s="189"/>
      <c r="GL22" s="189"/>
      <c r="GM22" s="189"/>
      <c r="GN22" s="189"/>
      <c r="GO22" s="189"/>
      <c r="GP22" s="189"/>
      <c r="GQ22" s="189"/>
      <c r="GR22" s="189"/>
      <c r="GS22" s="189"/>
      <c r="GT22" s="189"/>
      <c r="GU22" s="189"/>
      <c r="GV22" s="189"/>
      <c r="GW22" s="189"/>
      <c r="GX22" s="189"/>
      <c r="GY22" s="189"/>
      <c r="GZ22" s="189"/>
      <c r="HA22" s="189"/>
      <c r="HB22" s="189"/>
      <c r="HC22" s="189"/>
      <c r="HD22" s="189"/>
      <c r="HE22" s="189"/>
      <c r="HF22" s="189"/>
      <c r="HG22" s="189"/>
      <c r="HH22" s="189"/>
      <c r="HI22" s="189"/>
      <c r="HJ22" s="189"/>
      <c r="HK22" s="189"/>
      <c r="HL22" s="189"/>
      <c r="HM22" s="189"/>
      <c r="HN22" s="189"/>
      <c r="HO22" s="189"/>
      <c r="HP22" s="189"/>
      <c r="HQ22" s="189"/>
      <c r="HR22" s="189"/>
      <c r="HS22" s="189"/>
      <c r="HT22" s="189"/>
      <c r="HU22" s="189"/>
      <c r="HV22" s="189"/>
      <c r="HW22" s="189"/>
      <c r="HX22" s="189"/>
      <c r="HY22" s="189"/>
      <c r="HZ22" s="189"/>
      <c r="IA22" s="189"/>
      <c r="IB22" s="189"/>
      <c r="IC22" s="189"/>
      <c r="ID22" s="189"/>
      <c r="IE22" s="189"/>
      <c r="IF22" s="189"/>
      <c r="IG22" s="189"/>
      <c r="IH22" s="189"/>
      <c r="II22" s="189"/>
      <c r="IJ22" s="189"/>
      <c r="IK22" s="189"/>
      <c r="IL22" s="189"/>
      <c r="IM22" s="189"/>
      <c r="IN22" s="189"/>
      <c r="IO22" s="189"/>
      <c r="IP22" s="189"/>
      <c r="IQ22" s="189"/>
      <c r="IR22" s="189"/>
    </row>
    <row r="23" spans="1:252" ht="18" customHeight="1">
      <c r="A23" s="133" t="s">
        <v>229</v>
      </c>
      <c r="B23" s="185"/>
      <c r="C23" s="186" t="s">
        <v>230</v>
      </c>
      <c r="D23" s="160">
        <v>948908</v>
      </c>
      <c r="E23" s="137">
        <v>948908</v>
      </c>
      <c r="F23" s="138">
        <v>948908</v>
      </c>
      <c r="G23" s="187">
        <v>948908</v>
      </c>
      <c r="H23" s="188">
        <v>0</v>
      </c>
      <c r="I23" s="138">
        <v>0</v>
      </c>
      <c r="J23" s="187">
        <v>0</v>
      </c>
      <c r="K23" s="188">
        <v>0</v>
      </c>
      <c r="L23" s="138">
        <v>0</v>
      </c>
      <c r="M23" s="160">
        <v>0</v>
      </c>
      <c r="N23" s="137">
        <v>0</v>
      </c>
      <c r="O23" s="151">
        <v>0</v>
      </c>
      <c r="P23" s="138">
        <v>0</v>
      </c>
      <c r="Q23" s="160">
        <v>0</v>
      </c>
      <c r="R23" s="137">
        <v>0</v>
      </c>
      <c r="S23" s="138">
        <v>0</v>
      </c>
      <c r="T23" s="160">
        <v>0</v>
      </c>
      <c r="U23" s="137">
        <v>0</v>
      </c>
      <c r="V23" s="138">
        <v>0</v>
      </c>
      <c r="W23" s="160">
        <v>0</v>
      </c>
      <c r="X23" s="137">
        <v>0</v>
      </c>
      <c r="Y23" s="151">
        <v>0</v>
      </c>
      <c r="Z23" s="138">
        <v>0</v>
      </c>
      <c r="AA23" s="198">
        <v>0</v>
      </c>
      <c r="AB23" s="199">
        <v>0</v>
      </c>
      <c r="AC23" s="138">
        <v>0</v>
      </c>
      <c r="AD23" s="160">
        <v>0</v>
      </c>
      <c r="AE23" s="137">
        <v>0</v>
      </c>
      <c r="AF23" s="138">
        <v>0</v>
      </c>
      <c r="AG23" s="160">
        <v>0</v>
      </c>
      <c r="AH23" s="160">
        <v>0</v>
      </c>
      <c r="AI23" s="160">
        <v>0</v>
      </c>
      <c r="AJ23" s="160">
        <v>0</v>
      </c>
      <c r="AK23" s="160">
        <v>0</v>
      </c>
      <c r="AL23" s="160">
        <v>0</v>
      </c>
      <c r="AM23" s="160">
        <v>0</v>
      </c>
      <c r="AN23" s="137">
        <v>0</v>
      </c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89"/>
      <c r="BH23" s="189"/>
      <c r="BI23" s="189"/>
      <c r="BJ23" s="189"/>
      <c r="BK23" s="189"/>
      <c r="BL23" s="189"/>
      <c r="BM23" s="189"/>
      <c r="BN23" s="189"/>
      <c r="BO23" s="189"/>
      <c r="BP23" s="189"/>
      <c r="BQ23" s="189"/>
      <c r="BR23" s="189"/>
      <c r="BS23" s="189"/>
      <c r="BT23" s="189"/>
      <c r="BU23" s="189"/>
      <c r="BV23" s="189"/>
      <c r="BW23" s="189"/>
      <c r="BX23" s="189"/>
      <c r="BY23" s="189"/>
      <c r="BZ23" s="189"/>
      <c r="CA23" s="189"/>
      <c r="CB23" s="189"/>
      <c r="CC23" s="189"/>
      <c r="CD23" s="189"/>
      <c r="CE23" s="189"/>
      <c r="CF23" s="189"/>
      <c r="CG23" s="189"/>
      <c r="CH23" s="189"/>
      <c r="CI23" s="189"/>
      <c r="CJ23" s="189"/>
      <c r="CK23" s="189"/>
      <c r="CL23" s="189"/>
      <c r="CM23" s="189"/>
      <c r="CN23" s="189"/>
      <c r="CO23" s="189"/>
      <c r="CP23" s="189"/>
      <c r="CQ23" s="189"/>
      <c r="CR23" s="189"/>
      <c r="CS23" s="189"/>
      <c r="CT23" s="189"/>
      <c r="CU23" s="189"/>
      <c r="CV23" s="189"/>
      <c r="CW23" s="189"/>
      <c r="CX23" s="189"/>
      <c r="CY23" s="189"/>
      <c r="CZ23" s="189"/>
      <c r="DA23" s="189"/>
      <c r="DB23" s="189"/>
      <c r="DC23" s="189"/>
      <c r="DD23" s="189"/>
      <c r="DE23" s="189"/>
      <c r="DF23" s="189"/>
      <c r="DG23" s="189"/>
      <c r="DH23" s="189"/>
      <c r="DI23" s="189"/>
      <c r="DJ23" s="189"/>
      <c r="DK23" s="189"/>
      <c r="DL23" s="189"/>
      <c r="DM23" s="189"/>
      <c r="DN23" s="189"/>
      <c r="DO23" s="189"/>
      <c r="DP23" s="189"/>
      <c r="DQ23" s="189"/>
      <c r="DR23" s="189"/>
      <c r="DS23" s="189"/>
      <c r="DT23" s="189"/>
      <c r="DU23" s="189"/>
      <c r="DV23" s="189"/>
      <c r="DW23" s="189"/>
      <c r="DX23" s="189"/>
      <c r="DY23" s="189"/>
      <c r="DZ23" s="189"/>
      <c r="EA23" s="189"/>
      <c r="EB23" s="189"/>
      <c r="EC23" s="189"/>
      <c r="ED23" s="189"/>
      <c r="EE23" s="189"/>
      <c r="EF23" s="189"/>
      <c r="EG23" s="189"/>
      <c r="EH23" s="189"/>
      <c r="EI23" s="189"/>
      <c r="EJ23" s="189"/>
      <c r="EK23" s="189"/>
      <c r="EL23" s="189"/>
      <c r="EM23" s="189"/>
      <c r="EN23" s="189"/>
      <c r="EO23" s="189"/>
      <c r="EP23" s="189"/>
      <c r="EQ23" s="189"/>
      <c r="ER23" s="189"/>
      <c r="ES23" s="189"/>
      <c r="ET23" s="189"/>
      <c r="EU23" s="189"/>
      <c r="EV23" s="189"/>
      <c r="EW23" s="189"/>
      <c r="EX23" s="189"/>
      <c r="EY23" s="189"/>
      <c r="EZ23" s="189"/>
      <c r="FA23" s="189"/>
      <c r="FB23" s="189"/>
      <c r="FC23" s="189"/>
      <c r="FD23" s="189"/>
      <c r="FE23" s="189"/>
      <c r="FF23" s="189"/>
      <c r="FG23" s="189"/>
      <c r="FH23" s="189"/>
      <c r="FI23" s="189"/>
      <c r="FJ23" s="189"/>
      <c r="FK23" s="189"/>
      <c r="FL23" s="189"/>
      <c r="FM23" s="189"/>
      <c r="FN23" s="189"/>
      <c r="FO23" s="189"/>
      <c r="FP23" s="189"/>
      <c r="FQ23" s="189"/>
      <c r="FR23" s="189"/>
      <c r="FS23" s="189"/>
      <c r="FT23" s="189"/>
      <c r="FU23" s="189"/>
      <c r="FV23" s="189"/>
      <c r="FW23" s="189"/>
      <c r="FX23" s="189"/>
      <c r="FY23" s="189"/>
      <c r="FZ23" s="189"/>
      <c r="GA23" s="189"/>
      <c r="GB23" s="189"/>
      <c r="GC23" s="189"/>
      <c r="GD23" s="189"/>
      <c r="GE23" s="189"/>
      <c r="GF23" s="189"/>
      <c r="GG23" s="189"/>
      <c r="GH23" s="189"/>
      <c r="GI23" s="189"/>
      <c r="GJ23" s="189"/>
      <c r="GK23" s="189"/>
      <c r="GL23" s="189"/>
      <c r="GM23" s="189"/>
      <c r="GN23" s="189"/>
      <c r="GO23" s="189"/>
      <c r="GP23" s="189"/>
      <c r="GQ23" s="189"/>
      <c r="GR23" s="189"/>
      <c r="GS23" s="189"/>
      <c r="GT23" s="189"/>
      <c r="GU23" s="189"/>
      <c r="GV23" s="189"/>
      <c r="GW23" s="189"/>
      <c r="GX23" s="189"/>
      <c r="GY23" s="189"/>
      <c r="GZ23" s="189"/>
      <c r="HA23" s="189"/>
      <c r="HB23" s="189"/>
      <c r="HC23" s="189"/>
      <c r="HD23" s="189"/>
      <c r="HE23" s="189"/>
      <c r="HF23" s="189"/>
      <c r="HG23" s="189"/>
      <c r="HH23" s="189"/>
      <c r="HI23" s="189"/>
      <c r="HJ23" s="189"/>
      <c r="HK23" s="189"/>
      <c r="HL23" s="189"/>
      <c r="HM23" s="189"/>
      <c r="HN23" s="189"/>
      <c r="HO23" s="189"/>
      <c r="HP23" s="189"/>
      <c r="HQ23" s="189"/>
      <c r="HR23" s="189"/>
      <c r="HS23" s="189"/>
      <c r="HT23" s="189"/>
      <c r="HU23" s="189"/>
      <c r="HV23" s="189"/>
      <c r="HW23" s="189"/>
      <c r="HX23" s="189"/>
      <c r="HY23" s="189"/>
      <c r="HZ23" s="189"/>
      <c r="IA23" s="189"/>
      <c r="IB23" s="189"/>
      <c r="IC23" s="189"/>
      <c r="ID23" s="189"/>
      <c r="IE23" s="189"/>
      <c r="IF23" s="189"/>
      <c r="IG23" s="189"/>
      <c r="IH23" s="189"/>
      <c r="II23" s="189"/>
      <c r="IJ23" s="189"/>
      <c r="IK23" s="189"/>
      <c r="IL23" s="189"/>
      <c r="IM23" s="189"/>
      <c r="IN23" s="189"/>
      <c r="IO23" s="189"/>
      <c r="IP23" s="189"/>
      <c r="IQ23" s="189"/>
      <c r="IR23" s="189"/>
    </row>
    <row r="24" spans="1:252" ht="18" customHeight="1">
      <c r="A24" s="133" t="s">
        <v>231</v>
      </c>
      <c r="B24" s="185" t="s">
        <v>203</v>
      </c>
      <c r="C24" s="186" t="s">
        <v>232</v>
      </c>
      <c r="D24" s="160">
        <v>845976</v>
      </c>
      <c r="E24" s="137">
        <v>845976</v>
      </c>
      <c r="F24" s="138">
        <v>845976</v>
      </c>
      <c r="G24" s="187">
        <v>845976</v>
      </c>
      <c r="H24" s="188">
        <v>0</v>
      </c>
      <c r="I24" s="138">
        <v>0</v>
      </c>
      <c r="J24" s="187">
        <v>0</v>
      </c>
      <c r="K24" s="188">
        <v>0</v>
      </c>
      <c r="L24" s="138">
        <v>0</v>
      </c>
      <c r="M24" s="160">
        <v>0</v>
      </c>
      <c r="N24" s="137">
        <v>0</v>
      </c>
      <c r="O24" s="151">
        <v>0</v>
      </c>
      <c r="P24" s="138">
        <v>0</v>
      </c>
      <c r="Q24" s="160">
        <v>0</v>
      </c>
      <c r="R24" s="137">
        <v>0</v>
      </c>
      <c r="S24" s="138">
        <v>0</v>
      </c>
      <c r="T24" s="160">
        <v>0</v>
      </c>
      <c r="U24" s="137">
        <v>0</v>
      </c>
      <c r="V24" s="138">
        <v>0</v>
      </c>
      <c r="W24" s="160">
        <v>0</v>
      </c>
      <c r="X24" s="137">
        <v>0</v>
      </c>
      <c r="Y24" s="151">
        <v>0</v>
      </c>
      <c r="Z24" s="138">
        <v>0</v>
      </c>
      <c r="AA24" s="198">
        <v>0</v>
      </c>
      <c r="AB24" s="199">
        <v>0</v>
      </c>
      <c r="AC24" s="138">
        <v>0</v>
      </c>
      <c r="AD24" s="160">
        <v>0</v>
      </c>
      <c r="AE24" s="137">
        <v>0</v>
      </c>
      <c r="AF24" s="138">
        <v>0</v>
      </c>
      <c r="AG24" s="160">
        <v>0</v>
      </c>
      <c r="AH24" s="160">
        <v>0</v>
      </c>
      <c r="AI24" s="160">
        <v>0</v>
      </c>
      <c r="AJ24" s="160">
        <v>0</v>
      </c>
      <c r="AK24" s="160">
        <v>0</v>
      </c>
      <c r="AL24" s="160">
        <v>0</v>
      </c>
      <c r="AM24" s="160">
        <v>0</v>
      </c>
      <c r="AN24" s="137">
        <v>0</v>
      </c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189"/>
      <c r="BL24" s="189"/>
      <c r="BM24" s="189"/>
      <c r="BN24" s="189"/>
      <c r="BO24" s="189"/>
      <c r="BP24" s="189"/>
      <c r="BQ24" s="189"/>
      <c r="BR24" s="189"/>
      <c r="BS24" s="189"/>
      <c r="BT24" s="189"/>
      <c r="BU24" s="189"/>
      <c r="BV24" s="189"/>
      <c r="BW24" s="189"/>
      <c r="BX24" s="189"/>
      <c r="BY24" s="189"/>
      <c r="BZ24" s="189"/>
      <c r="CA24" s="189"/>
      <c r="CB24" s="189"/>
      <c r="CC24" s="189"/>
      <c r="CD24" s="189"/>
      <c r="CE24" s="189"/>
      <c r="CF24" s="189"/>
      <c r="CG24" s="189"/>
      <c r="CH24" s="189"/>
      <c r="CI24" s="189"/>
      <c r="CJ24" s="189"/>
      <c r="CK24" s="189"/>
      <c r="CL24" s="189"/>
      <c r="CM24" s="189"/>
      <c r="CN24" s="189"/>
      <c r="CO24" s="189"/>
      <c r="CP24" s="189"/>
      <c r="CQ24" s="189"/>
      <c r="CR24" s="189"/>
      <c r="CS24" s="189"/>
      <c r="CT24" s="189"/>
      <c r="CU24" s="189"/>
      <c r="CV24" s="189"/>
      <c r="CW24" s="189"/>
      <c r="CX24" s="189"/>
      <c r="CY24" s="189"/>
      <c r="CZ24" s="189"/>
      <c r="DA24" s="189"/>
      <c r="DB24" s="189"/>
      <c r="DC24" s="189"/>
      <c r="DD24" s="189"/>
      <c r="DE24" s="189"/>
      <c r="DF24" s="189"/>
      <c r="DG24" s="189"/>
      <c r="DH24" s="189"/>
      <c r="DI24" s="189"/>
      <c r="DJ24" s="189"/>
      <c r="DK24" s="189"/>
      <c r="DL24" s="189"/>
      <c r="DM24" s="189"/>
      <c r="DN24" s="189"/>
      <c r="DO24" s="189"/>
      <c r="DP24" s="189"/>
      <c r="DQ24" s="189"/>
      <c r="DR24" s="189"/>
      <c r="DS24" s="189"/>
      <c r="DT24" s="189"/>
      <c r="DU24" s="189"/>
      <c r="DV24" s="189"/>
      <c r="DW24" s="189"/>
      <c r="DX24" s="189"/>
      <c r="DY24" s="189"/>
      <c r="DZ24" s="189"/>
      <c r="EA24" s="189"/>
      <c r="EB24" s="189"/>
      <c r="EC24" s="189"/>
      <c r="ED24" s="189"/>
      <c r="EE24" s="189"/>
      <c r="EF24" s="189"/>
      <c r="EG24" s="189"/>
      <c r="EH24" s="189"/>
      <c r="EI24" s="189"/>
      <c r="EJ24" s="189"/>
      <c r="EK24" s="189"/>
      <c r="EL24" s="189"/>
      <c r="EM24" s="189"/>
      <c r="EN24" s="189"/>
      <c r="EO24" s="189"/>
      <c r="EP24" s="189"/>
      <c r="EQ24" s="189"/>
      <c r="ER24" s="189"/>
      <c r="ES24" s="189"/>
      <c r="ET24" s="189"/>
      <c r="EU24" s="189"/>
      <c r="EV24" s="189"/>
      <c r="EW24" s="189"/>
      <c r="EX24" s="189"/>
      <c r="EY24" s="189"/>
      <c r="EZ24" s="189"/>
      <c r="FA24" s="189"/>
      <c r="FB24" s="189"/>
      <c r="FC24" s="189"/>
      <c r="FD24" s="189"/>
      <c r="FE24" s="189"/>
      <c r="FF24" s="189"/>
      <c r="FG24" s="189"/>
      <c r="FH24" s="189"/>
      <c r="FI24" s="189"/>
      <c r="FJ24" s="189"/>
      <c r="FK24" s="189"/>
      <c r="FL24" s="189"/>
      <c r="FM24" s="189"/>
      <c r="FN24" s="189"/>
      <c r="FO24" s="189"/>
      <c r="FP24" s="189"/>
      <c r="FQ24" s="189"/>
      <c r="FR24" s="189"/>
      <c r="FS24" s="189"/>
      <c r="FT24" s="189"/>
      <c r="FU24" s="189"/>
      <c r="FV24" s="189"/>
      <c r="FW24" s="189"/>
      <c r="FX24" s="189"/>
      <c r="FY24" s="189"/>
      <c r="FZ24" s="189"/>
      <c r="GA24" s="189"/>
      <c r="GB24" s="189"/>
      <c r="GC24" s="189"/>
      <c r="GD24" s="189"/>
      <c r="GE24" s="189"/>
      <c r="GF24" s="189"/>
      <c r="GG24" s="189"/>
      <c r="GH24" s="189"/>
      <c r="GI24" s="189"/>
      <c r="GJ24" s="189"/>
      <c r="GK24" s="189"/>
      <c r="GL24" s="189"/>
      <c r="GM24" s="189"/>
      <c r="GN24" s="189"/>
      <c r="GO24" s="189"/>
      <c r="GP24" s="189"/>
      <c r="GQ24" s="189"/>
      <c r="GR24" s="189"/>
      <c r="GS24" s="189"/>
      <c r="GT24" s="189"/>
      <c r="GU24" s="189"/>
      <c r="GV24" s="189"/>
      <c r="GW24" s="189"/>
      <c r="GX24" s="189"/>
      <c r="GY24" s="189"/>
      <c r="GZ24" s="189"/>
      <c r="HA24" s="189"/>
      <c r="HB24" s="189"/>
      <c r="HC24" s="189"/>
      <c r="HD24" s="189"/>
      <c r="HE24" s="189"/>
      <c r="HF24" s="189"/>
      <c r="HG24" s="189"/>
      <c r="HH24" s="189"/>
      <c r="HI24" s="189"/>
      <c r="HJ24" s="189"/>
      <c r="HK24" s="189"/>
      <c r="HL24" s="189"/>
      <c r="HM24" s="189"/>
      <c r="HN24" s="189"/>
      <c r="HO24" s="189"/>
      <c r="HP24" s="189"/>
      <c r="HQ24" s="189"/>
      <c r="HR24" s="189"/>
      <c r="HS24" s="189"/>
      <c r="HT24" s="189"/>
      <c r="HU24" s="189"/>
      <c r="HV24" s="189"/>
      <c r="HW24" s="189"/>
      <c r="HX24" s="189"/>
      <c r="HY24" s="189"/>
      <c r="HZ24" s="189"/>
      <c r="IA24" s="189"/>
      <c r="IB24" s="189"/>
      <c r="IC24" s="189"/>
      <c r="ID24" s="189"/>
      <c r="IE24" s="189"/>
      <c r="IF24" s="189"/>
      <c r="IG24" s="189"/>
      <c r="IH24" s="189"/>
      <c r="II24" s="189"/>
      <c r="IJ24" s="189"/>
      <c r="IK24" s="189"/>
      <c r="IL24" s="189"/>
      <c r="IM24" s="189"/>
      <c r="IN24" s="189"/>
      <c r="IO24" s="189"/>
      <c r="IP24" s="189"/>
      <c r="IQ24" s="189"/>
      <c r="IR24" s="189"/>
    </row>
    <row r="25" spans="1:252" ht="18" customHeight="1">
      <c r="A25" s="133" t="s">
        <v>233</v>
      </c>
      <c r="B25" s="185" t="s">
        <v>203</v>
      </c>
      <c r="C25" s="186" t="s">
        <v>234</v>
      </c>
      <c r="D25" s="160">
        <v>102932</v>
      </c>
      <c r="E25" s="137">
        <v>102932</v>
      </c>
      <c r="F25" s="138">
        <v>102932</v>
      </c>
      <c r="G25" s="187">
        <v>102932</v>
      </c>
      <c r="H25" s="188">
        <v>0</v>
      </c>
      <c r="I25" s="138">
        <v>0</v>
      </c>
      <c r="J25" s="187">
        <v>0</v>
      </c>
      <c r="K25" s="188">
        <v>0</v>
      </c>
      <c r="L25" s="138">
        <v>0</v>
      </c>
      <c r="M25" s="160">
        <v>0</v>
      </c>
      <c r="N25" s="137">
        <v>0</v>
      </c>
      <c r="O25" s="151">
        <v>0</v>
      </c>
      <c r="P25" s="138">
        <v>0</v>
      </c>
      <c r="Q25" s="160">
        <v>0</v>
      </c>
      <c r="R25" s="137">
        <v>0</v>
      </c>
      <c r="S25" s="138">
        <v>0</v>
      </c>
      <c r="T25" s="160">
        <v>0</v>
      </c>
      <c r="U25" s="137">
        <v>0</v>
      </c>
      <c r="V25" s="138">
        <v>0</v>
      </c>
      <c r="W25" s="160">
        <v>0</v>
      </c>
      <c r="X25" s="137">
        <v>0</v>
      </c>
      <c r="Y25" s="151">
        <v>0</v>
      </c>
      <c r="Z25" s="138">
        <v>0</v>
      </c>
      <c r="AA25" s="198">
        <v>0</v>
      </c>
      <c r="AB25" s="199">
        <v>0</v>
      </c>
      <c r="AC25" s="138">
        <v>0</v>
      </c>
      <c r="AD25" s="160">
        <v>0</v>
      </c>
      <c r="AE25" s="137">
        <v>0</v>
      </c>
      <c r="AF25" s="138">
        <v>0</v>
      </c>
      <c r="AG25" s="160">
        <v>0</v>
      </c>
      <c r="AH25" s="160">
        <v>0</v>
      </c>
      <c r="AI25" s="160">
        <v>0</v>
      </c>
      <c r="AJ25" s="160">
        <v>0</v>
      </c>
      <c r="AK25" s="160">
        <v>0</v>
      </c>
      <c r="AL25" s="160">
        <v>0</v>
      </c>
      <c r="AM25" s="160">
        <v>0</v>
      </c>
      <c r="AN25" s="137">
        <v>0</v>
      </c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189"/>
      <c r="BI25" s="189"/>
      <c r="BJ25" s="189"/>
      <c r="BK25" s="189"/>
      <c r="BL25" s="189"/>
      <c r="BM25" s="189"/>
      <c r="BN25" s="189"/>
      <c r="BO25" s="189"/>
      <c r="BP25" s="189"/>
      <c r="BQ25" s="189"/>
      <c r="BR25" s="189"/>
      <c r="BS25" s="189"/>
      <c r="BT25" s="189"/>
      <c r="BU25" s="189"/>
      <c r="BV25" s="189"/>
      <c r="BW25" s="189"/>
      <c r="BX25" s="189"/>
      <c r="BY25" s="189"/>
      <c r="BZ25" s="189"/>
      <c r="CA25" s="189"/>
      <c r="CB25" s="189"/>
      <c r="CC25" s="189"/>
      <c r="CD25" s="189"/>
      <c r="CE25" s="189"/>
      <c r="CF25" s="189"/>
      <c r="CG25" s="189"/>
      <c r="CH25" s="189"/>
      <c r="CI25" s="189"/>
      <c r="CJ25" s="189"/>
      <c r="CK25" s="189"/>
      <c r="CL25" s="189"/>
      <c r="CM25" s="189"/>
      <c r="CN25" s="189"/>
      <c r="CO25" s="189"/>
      <c r="CP25" s="189"/>
      <c r="CQ25" s="189"/>
      <c r="CR25" s="189"/>
      <c r="CS25" s="189"/>
      <c r="CT25" s="189"/>
      <c r="CU25" s="189"/>
      <c r="CV25" s="189"/>
      <c r="CW25" s="189"/>
      <c r="CX25" s="189"/>
      <c r="CY25" s="189"/>
      <c r="CZ25" s="189"/>
      <c r="DA25" s="189"/>
      <c r="DB25" s="189"/>
      <c r="DC25" s="189"/>
      <c r="DD25" s="189"/>
      <c r="DE25" s="189"/>
      <c r="DF25" s="189"/>
      <c r="DG25" s="189"/>
      <c r="DH25" s="189"/>
      <c r="DI25" s="189"/>
      <c r="DJ25" s="189"/>
      <c r="DK25" s="189"/>
      <c r="DL25" s="189"/>
      <c r="DM25" s="189"/>
      <c r="DN25" s="189"/>
      <c r="DO25" s="189"/>
      <c r="DP25" s="189"/>
      <c r="DQ25" s="189"/>
      <c r="DR25" s="189"/>
      <c r="DS25" s="189"/>
      <c r="DT25" s="189"/>
      <c r="DU25" s="189"/>
      <c r="DV25" s="189"/>
      <c r="DW25" s="189"/>
      <c r="DX25" s="189"/>
      <c r="DY25" s="189"/>
      <c r="DZ25" s="189"/>
      <c r="EA25" s="189"/>
      <c r="EB25" s="189"/>
      <c r="EC25" s="189"/>
      <c r="ED25" s="189"/>
      <c r="EE25" s="189"/>
      <c r="EF25" s="189"/>
      <c r="EG25" s="189"/>
      <c r="EH25" s="189"/>
      <c r="EI25" s="189"/>
      <c r="EJ25" s="189"/>
      <c r="EK25" s="189"/>
      <c r="EL25" s="189"/>
      <c r="EM25" s="189"/>
      <c r="EN25" s="189"/>
      <c r="EO25" s="189"/>
      <c r="EP25" s="189"/>
      <c r="EQ25" s="189"/>
      <c r="ER25" s="189"/>
      <c r="ES25" s="189"/>
      <c r="ET25" s="189"/>
      <c r="EU25" s="189"/>
      <c r="EV25" s="189"/>
      <c r="EW25" s="189"/>
      <c r="EX25" s="189"/>
      <c r="EY25" s="189"/>
      <c r="EZ25" s="189"/>
      <c r="FA25" s="189"/>
      <c r="FB25" s="189"/>
      <c r="FC25" s="189"/>
      <c r="FD25" s="189"/>
      <c r="FE25" s="189"/>
      <c r="FF25" s="189"/>
      <c r="FG25" s="189"/>
      <c r="FH25" s="189"/>
      <c r="FI25" s="189"/>
      <c r="FJ25" s="189"/>
      <c r="FK25" s="189"/>
      <c r="FL25" s="189"/>
      <c r="FM25" s="189"/>
      <c r="FN25" s="189"/>
      <c r="FO25" s="189"/>
      <c r="FP25" s="189"/>
      <c r="FQ25" s="189"/>
      <c r="FR25" s="189"/>
      <c r="FS25" s="189"/>
      <c r="FT25" s="189"/>
      <c r="FU25" s="189"/>
      <c r="FV25" s="189"/>
      <c r="FW25" s="189"/>
      <c r="FX25" s="189"/>
      <c r="FY25" s="189"/>
      <c r="FZ25" s="189"/>
      <c r="GA25" s="189"/>
      <c r="GB25" s="189"/>
      <c r="GC25" s="189"/>
      <c r="GD25" s="189"/>
      <c r="GE25" s="189"/>
      <c r="GF25" s="189"/>
      <c r="GG25" s="189"/>
      <c r="GH25" s="189"/>
      <c r="GI25" s="189"/>
      <c r="GJ25" s="189"/>
      <c r="GK25" s="189"/>
      <c r="GL25" s="189"/>
      <c r="GM25" s="189"/>
      <c r="GN25" s="189"/>
      <c r="GO25" s="189"/>
      <c r="GP25" s="189"/>
      <c r="GQ25" s="189"/>
      <c r="GR25" s="189"/>
      <c r="GS25" s="189"/>
      <c r="GT25" s="189"/>
      <c r="GU25" s="189"/>
      <c r="GV25" s="189"/>
      <c r="GW25" s="189"/>
      <c r="GX25" s="189"/>
      <c r="GY25" s="189"/>
      <c r="GZ25" s="189"/>
      <c r="HA25" s="189"/>
      <c r="HB25" s="189"/>
      <c r="HC25" s="189"/>
      <c r="HD25" s="189"/>
      <c r="HE25" s="189"/>
      <c r="HF25" s="189"/>
      <c r="HG25" s="189"/>
      <c r="HH25" s="189"/>
      <c r="HI25" s="189"/>
      <c r="HJ25" s="189"/>
      <c r="HK25" s="189"/>
      <c r="HL25" s="189"/>
      <c r="HM25" s="189"/>
      <c r="HN25" s="189"/>
      <c r="HO25" s="189"/>
      <c r="HP25" s="189"/>
      <c r="HQ25" s="189"/>
      <c r="HR25" s="189"/>
      <c r="HS25" s="189"/>
      <c r="HT25" s="189"/>
      <c r="HU25" s="189"/>
      <c r="HV25" s="189"/>
      <c r="HW25" s="189"/>
      <c r="HX25" s="189"/>
      <c r="HY25" s="189"/>
      <c r="HZ25" s="189"/>
      <c r="IA25" s="189"/>
      <c r="IB25" s="189"/>
      <c r="IC25" s="189"/>
      <c r="ID25" s="189"/>
      <c r="IE25" s="189"/>
      <c r="IF25" s="189"/>
      <c r="IG25" s="189"/>
      <c r="IH25" s="189"/>
      <c r="II25" s="189"/>
      <c r="IJ25" s="189"/>
      <c r="IK25" s="189"/>
      <c r="IL25" s="189"/>
      <c r="IM25" s="189"/>
      <c r="IN25" s="189"/>
      <c r="IO25" s="189"/>
      <c r="IP25" s="189"/>
      <c r="IQ25" s="189"/>
      <c r="IR25" s="189"/>
    </row>
    <row r="26" spans="1:252" ht="18" customHeight="1">
      <c r="A26" s="133" t="s">
        <v>235</v>
      </c>
      <c r="B26" s="185"/>
      <c r="C26" s="186" t="s">
        <v>236</v>
      </c>
      <c r="D26" s="160">
        <v>20000</v>
      </c>
      <c r="E26" s="137">
        <v>20000</v>
      </c>
      <c r="F26" s="138">
        <v>20000</v>
      </c>
      <c r="G26" s="187">
        <v>20000</v>
      </c>
      <c r="H26" s="188">
        <v>0</v>
      </c>
      <c r="I26" s="138">
        <v>0</v>
      </c>
      <c r="J26" s="187">
        <v>0</v>
      </c>
      <c r="K26" s="188">
        <v>0</v>
      </c>
      <c r="L26" s="138">
        <v>0</v>
      </c>
      <c r="M26" s="160">
        <v>0</v>
      </c>
      <c r="N26" s="137">
        <v>0</v>
      </c>
      <c r="O26" s="151">
        <v>0</v>
      </c>
      <c r="P26" s="138">
        <v>0</v>
      </c>
      <c r="Q26" s="160">
        <v>0</v>
      </c>
      <c r="R26" s="137">
        <v>0</v>
      </c>
      <c r="S26" s="138">
        <v>0</v>
      </c>
      <c r="T26" s="160">
        <v>0</v>
      </c>
      <c r="U26" s="137">
        <v>0</v>
      </c>
      <c r="V26" s="138">
        <v>0</v>
      </c>
      <c r="W26" s="160">
        <v>0</v>
      </c>
      <c r="X26" s="137">
        <v>0</v>
      </c>
      <c r="Y26" s="151">
        <v>0</v>
      </c>
      <c r="Z26" s="138">
        <v>0</v>
      </c>
      <c r="AA26" s="198">
        <v>0</v>
      </c>
      <c r="AB26" s="199">
        <v>0</v>
      </c>
      <c r="AC26" s="138">
        <v>0</v>
      </c>
      <c r="AD26" s="160">
        <v>0</v>
      </c>
      <c r="AE26" s="137">
        <v>0</v>
      </c>
      <c r="AF26" s="138">
        <v>0</v>
      </c>
      <c r="AG26" s="160">
        <v>0</v>
      </c>
      <c r="AH26" s="160">
        <v>0</v>
      </c>
      <c r="AI26" s="160">
        <v>0</v>
      </c>
      <c r="AJ26" s="160">
        <v>0</v>
      </c>
      <c r="AK26" s="160">
        <v>0</v>
      </c>
      <c r="AL26" s="160">
        <v>0</v>
      </c>
      <c r="AM26" s="160">
        <v>0</v>
      </c>
      <c r="AN26" s="137">
        <v>0</v>
      </c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189"/>
      <c r="BL26" s="189"/>
      <c r="BM26" s="189"/>
      <c r="BN26" s="189"/>
      <c r="BO26" s="189"/>
      <c r="BP26" s="189"/>
      <c r="BQ26" s="189"/>
      <c r="BR26" s="189"/>
      <c r="BS26" s="189"/>
      <c r="BT26" s="189"/>
      <c r="BU26" s="189"/>
      <c r="BV26" s="189"/>
      <c r="BW26" s="189"/>
      <c r="BX26" s="189"/>
      <c r="BY26" s="189"/>
      <c r="BZ26" s="189"/>
      <c r="CA26" s="189"/>
      <c r="CB26" s="189"/>
      <c r="CC26" s="189"/>
      <c r="CD26" s="189"/>
      <c r="CE26" s="189"/>
      <c r="CF26" s="189"/>
      <c r="CG26" s="189"/>
      <c r="CH26" s="189"/>
      <c r="CI26" s="189"/>
      <c r="CJ26" s="189"/>
      <c r="CK26" s="189"/>
      <c r="CL26" s="189"/>
      <c r="CM26" s="189"/>
      <c r="CN26" s="189"/>
      <c r="CO26" s="189"/>
      <c r="CP26" s="189"/>
      <c r="CQ26" s="189"/>
      <c r="CR26" s="189"/>
      <c r="CS26" s="189"/>
      <c r="CT26" s="189"/>
      <c r="CU26" s="189"/>
      <c r="CV26" s="189"/>
      <c r="CW26" s="189"/>
      <c r="CX26" s="189"/>
      <c r="CY26" s="189"/>
      <c r="CZ26" s="189"/>
      <c r="DA26" s="189"/>
      <c r="DB26" s="189"/>
      <c r="DC26" s="189"/>
      <c r="DD26" s="189"/>
      <c r="DE26" s="189"/>
      <c r="DF26" s="189"/>
      <c r="DG26" s="189"/>
      <c r="DH26" s="189"/>
      <c r="DI26" s="189"/>
      <c r="DJ26" s="189"/>
      <c r="DK26" s="189"/>
      <c r="DL26" s="189"/>
      <c r="DM26" s="189"/>
      <c r="DN26" s="189"/>
      <c r="DO26" s="189"/>
      <c r="DP26" s="189"/>
      <c r="DQ26" s="189"/>
      <c r="DR26" s="189"/>
      <c r="DS26" s="189"/>
      <c r="DT26" s="189"/>
      <c r="DU26" s="189"/>
      <c r="DV26" s="189"/>
      <c r="DW26" s="189"/>
      <c r="DX26" s="189"/>
      <c r="DY26" s="189"/>
      <c r="DZ26" s="189"/>
      <c r="EA26" s="189"/>
      <c r="EB26" s="189"/>
      <c r="EC26" s="189"/>
      <c r="ED26" s="189"/>
      <c r="EE26" s="189"/>
      <c r="EF26" s="189"/>
      <c r="EG26" s="189"/>
      <c r="EH26" s="189"/>
      <c r="EI26" s="189"/>
      <c r="EJ26" s="189"/>
      <c r="EK26" s="189"/>
      <c r="EL26" s="189"/>
      <c r="EM26" s="189"/>
      <c r="EN26" s="189"/>
      <c r="EO26" s="189"/>
      <c r="EP26" s="189"/>
      <c r="EQ26" s="189"/>
      <c r="ER26" s="189"/>
      <c r="ES26" s="189"/>
      <c r="ET26" s="189"/>
      <c r="EU26" s="189"/>
      <c r="EV26" s="189"/>
      <c r="EW26" s="189"/>
      <c r="EX26" s="189"/>
      <c r="EY26" s="189"/>
      <c r="EZ26" s="189"/>
      <c r="FA26" s="189"/>
      <c r="FB26" s="189"/>
      <c r="FC26" s="189"/>
      <c r="FD26" s="189"/>
      <c r="FE26" s="189"/>
      <c r="FF26" s="189"/>
      <c r="FG26" s="189"/>
      <c r="FH26" s="189"/>
      <c r="FI26" s="189"/>
      <c r="FJ26" s="189"/>
      <c r="FK26" s="189"/>
      <c r="FL26" s="189"/>
      <c r="FM26" s="189"/>
      <c r="FN26" s="189"/>
      <c r="FO26" s="189"/>
      <c r="FP26" s="189"/>
      <c r="FQ26" s="189"/>
      <c r="FR26" s="189"/>
      <c r="FS26" s="189"/>
      <c r="FT26" s="189"/>
      <c r="FU26" s="189"/>
      <c r="FV26" s="189"/>
      <c r="FW26" s="189"/>
      <c r="FX26" s="189"/>
      <c r="FY26" s="189"/>
      <c r="FZ26" s="189"/>
      <c r="GA26" s="189"/>
      <c r="GB26" s="189"/>
      <c r="GC26" s="189"/>
      <c r="GD26" s="189"/>
      <c r="GE26" s="189"/>
      <c r="GF26" s="189"/>
      <c r="GG26" s="189"/>
      <c r="GH26" s="189"/>
      <c r="GI26" s="189"/>
      <c r="GJ26" s="189"/>
      <c r="GK26" s="189"/>
      <c r="GL26" s="189"/>
      <c r="GM26" s="189"/>
      <c r="GN26" s="189"/>
      <c r="GO26" s="189"/>
      <c r="GP26" s="189"/>
      <c r="GQ26" s="189"/>
      <c r="GR26" s="189"/>
      <c r="GS26" s="189"/>
      <c r="GT26" s="189"/>
      <c r="GU26" s="189"/>
      <c r="GV26" s="189"/>
      <c r="GW26" s="189"/>
      <c r="GX26" s="189"/>
      <c r="GY26" s="189"/>
      <c r="GZ26" s="189"/>
      <c r="HA26" s="189"/>
      <c r="HB26" s="189"/>
      <c r="HC26" s="189"/>
      <c r="HD26" s="189"/>
      <c r="HE26" s="189"/>
      <c r="HF26" s="189"/>
      <c r="HG26" s="189"/>
      <c r="HH26" s="189"/>
      <c r="HI26" s="189"/>
      <c r="HJ26" s="189"/>
      <c r="HK26" s="189"/>
      <c r="HL26" s="189"/>
      <c r="HM26" s="189"/>
      <c r="HN26" s="189"/>
      <c r="HO26" s="189"/>
      <c r="HP26" s="189"/>
      <c r="HQ26" s="189"/>
      <c r="HR26" s="189"/>
      <c r="HS26" s="189"/>
      <c r="HT26" s="189"/>
      <c r="HU26" s="189"/>
      <c r="HV26" s="189"/>
      <c r="HW26" s="189"/>
      <c r="HX26" s="189"/>
      <c r="HY26" s="189"/>
      <c r="HZ26" s="189"/>
      <c r="IA26" s="189"/>
      <c r="IB26" s="189"/>
      <c r="IC26" s="189"/>
      <c r="ID26" s="189"/>
      <c r="IE26" s="189"/>
      <c r="IF26" s="189"/>
      <c r="IG26" s="189"/>
      <c r="IH26" s="189"/>
      <c r="II26" s="189"/>
      <c r="IJ26" s="189"/>
      <c r="IK26" s="189"/>
      <c r="IL26" s="189"/>
      <c r="IM26" s="189"/>
      <c r="IN26" s="189"/>
      <c r="IO26" s="189"/>
      <c r="IP26" s="189"/>
      <c r="IQ26" s="189"/>
      <c r="IR26" s="189"/>
    </row>
    <row r="27" spans="1:252" ht="18" customHeight="1">
      <c r="A27" s="133" t="s">
        <v>237</v>
      </c>
      <c r="B27" s="185" t="s">
        <v>203</v>
      </c>
      <c r="C27" s="186" t="s">
        <v>238</v>
      </c>
      <c r="D27" s="160">
        <v>20000</v>
      </c>
      <c r="E27" s="137">
        <v>20000</v>
      </c>
      <c r="F27" s="138">
        <v>20000</v>
      </c>
      <c r="G27" s="187">
        <v>20000</v>
      </c>
      <c r="H27" s="188">
        <v>0</v>
      </c>
      <c r="I27" s="138">
        <v>0</v>
      </c>
      <c r="J27" s="187">
        <v>0</v>
      </c>
      <c r="K27" s="188">
        <v>0</v>
      </c>
      <c r="L27" s="138">
        <v>0</v>
      </c>
      <c r="M27" s="160">
        <v>0</v>
      </c>
      <c r="N27" s="137">
        <v>0</v>
      </c>
      <c r="O27" s="151">
        <v>0</v>
      </c>
      <c r="P27" s="138">
        <v>0</v>
      </c>
      <c r="Q27" s="160">
        <v>0</v>
      </c>
      <c r="R27" s="137">
        <v>0</v>
      </c>
      <c r="S27" s="138">
        <v>0</v>
      </c>
      <c r="T27" s="160">
        <v>0</v>
      </c>
      <c r="U27" s="137">
        <v>0</v>
      </c>
      <c r="V27" s="138">
        <v>0</v>
      </c>
      <c r="W27" s="160">
        <v>0</v>
      </c>
      <c r="X27" s="137">
        <v>0</v>
      </c>
      <c r="Y27" s="151">
        <v>0</v>
      </c>
      <c r="Z27" s="138">
        <v>0</v>
      </c>
      <c r="AA27" s="198">
        <v>0</v>
      </c>
      <c r="AB27" s="199">
        <v>0</v>
      </c>
      <c r="AC27" s="138">
        <v>0</v>
      </c>
      <c r="AD27" s="160">
        <v>0</v>
      </c>
      <c r="AE27" s="137">
        <v>0</v>
      </c>
      <c r="AF27" s="138">
        <v>0</v>
      </c>
      <c r="AG27" s="160">
        <v>0</v>
      </c>
      <c r="AH27" s="160">
        <v>0</v>
      </c>
      <c r="AI27" s="160">
        <v>0</v>
      </c>
      <c r="AJ27" s="160">
        <v>0</v>
      </c>
      <c r="AK27" s="160">
        <v>0</v>
      </c>
      <c r="AL27" s="160">
        <v>0</v>
      </c>
      <c r="AM27" s="160">
        <v>0</v>
      </c>
      <c r="AN27" s="137">
        <v>0</v>
      </c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  <c r="BK27" s="189"/>
      <c r="BL27" s="189"/>
      <c r="BM27" s="189"/>
      <c r="BN27" s="189"/>
      <c r="BO27" s="189"/>
      <c r="BP27" s="189"/>
      <c r="BQ27" s="189"/>
      <c r="BR27" s="189"/>
      <c r="BS27" s="189"/>
      <c r="BT27" s="189"/>
      <c r="BU27" s="189"/>
      <c r="BV27" s="189"/>
      <c r="BW27" s="189"/>
      <c r="BX27" s="189"/>
      <c r="BY27" s="189"/>
      <c r="BZ27" s="189"/>
      <c r="CA27" s="189"/>
      <c r="CB27" s="189"/>
      <c r="CC27" s="189"/>
      <c r="CD27" s="189"/>
      <c r="CE27" s="189"/>
      <c r="CF27" s="189"/>
      <c r="CG27" s="189"/>
      <c r="CH27" s="189"/>
      <c r="CI27" s="189"/>
      <c r="CJ27" s="189"/>
      <c r="CK27" s="189"/>
      <c r="CL27" s="189"/>
      <c r="CM27" s="189"/>
      <c r="CN27" s="189"/>
      <c r="CO27" s="189"/>
      <c r="CP27" s="189"/>
      <c r="CQ27" s="189"/>
      <c r="CR27" s="189"/>
      <c r="CS27" s="189"/>
      <c r="CT27" s="189"/>
      <c r="CU27" s="189"/>
      <c r="CV27" s="189"/>
      <c r="CW27" s="189"/>
      <c r="CX27" s="189"/>
      <c r="CY27" s="189"/>
      <c r="CZ27" s="189"/>
      <c r="DA27" s="189"/>
      <c r="DB27" s="189"/>
      <c r="DC27" s="189"/>
      <c r="DD27" s="189"/>
      <c r="DE27" s="189"/>
      <c r="DF27" s="189"/>
      <c r="DG27" s="189"/>
      <c r="DH27" s="189"/>
      <c r="DI27" s="189"/>
      <c r="DJ27" s="189"/>
      <c r="DK27" s="189"/>
      <c r="DL27" s="189"/>
      <c r="DM27" s="189"/>
      <c r="DN27" s="189"/>
      <c r="DO27" s="189"/>
      <c r="DP27" s="189"/>
      <c r="DQ27" s="189"/>
      <c r="DR27" s="189"/>
      <c r="DS27" s="189"/>
      <c r="DT27" s="189"/>
      <c r="DU27" s="189"/>
      <c r="DV27" s="189"/>
      <c r="DW27" s="189"/>
      <c r="DX27" s="189"/>
      <c r="DY27" s="189"/>
      <c r="DZ27" s="189"/>
      <c r="EA27" s="189"/>
      <c r="EB27" s="189"/>
      <c r="EC27" s="189"/>
      <c r="ED27" s="189"/>
      <c r="EE27" s="189"/>
      <c r="EF27" s="189"/>
      <c r="EG27" s="189"/>
      <c r="EH27" s="189"/>
      <c r="EI27" s="189"/>
      <c r="EJ27" s="189"/>
      <c r="EK27" s="189"/>
      <c r="EL27" s="189"/>
      <c r="EM27" s="189"/>
      <c r="EN27" s="189"/>
      <c r="EO27" s="189"/>
      <c r="EP27" s="189"/>
      <c r="EQ27" s="189"/>
      <c r="ER27" s="189"/>
      <c r="ES27" s="189"/>
      <c r="ET27" s="189"/>
      <c r="EU27" s="189"/>
      <c r="EV27" s="189"/>
      <c r="EW27" s="189"/>
      <c r="EX27" s="189"/>
      <c r="EY27" s="189"/>
      <c r="EZ27" s="189"/>
      <c r="FA27" s="189"/>
      <c r="FB27" s="189"/>
      <c r="FC27" s="189"/>
      <c r="FD27" s="189"/>
      <c r="FE27" s="189"/>
      <c r="FF27" s="189"/>
      <c r="FG27" s="189"/>
      <c r="FH27" s="189"/>
      <c r="FI27" s="189"/>
      <c r="FJ27" s="189"/>
      <c r="FK27" s="189"/>
      <c r="FL27" s="189"/>
      <c r="FM27" s="189"/>
      <c r="FN27" s="189"/>
      <c r="FO27" s="189"/>
      <c r="FP27" s="189"/>
      <c r="FQ27" s="189"/>
      <c r="FR27" s="189"/>
      <c r="FS27" s="189"/>
      <c r="FT27" s="189"/>
      <c r="FU27" s="189"/>
      <c r="FV27" s="189"/>
      <c r="FW27" s="189"/>
      <c r="FX27" s="189"/>
      <c r="FY27" s="189"/>
      <c r="FZ27" s="189"/>
      <c r="GA27" s="189"/>
      <c r="GB27" s="189"/>
      <c r="GC27" s="189"/>
      <c r="GD27" s="189"/>
      <c r="GE27" s="189"/>
      <c r="GF27" s="189"/>
      <c r="GG27" s="189"/>
      <c r="GH27" s="189"/>
      <c r="GI27" s="189"/>
      <c r="GJ27" s="189"/>
      <c r="GK27" s="189"/>
      <c r="GL27" s="189"/>
      <c r="GM27" s="189"/>
      <c r="GN27" s="189"/>
      <c r="GO27" s="189"/>
      <c r="GP27" s="189"/>
      <c r="GQ27" s="189"/>
      <c r="GR27" s="189"/>
      <c r="GS27" s="189"/>
      <c r="GT27" s="189"/>
      <c r="GU27" s="189"/>
      <c r="GV27" s="189"/>
      <c r="GW27" s="189"/>
      <c r="GX27" s="189"/>
      <c r="GY27" s="189"/>
      <c r="GZ27" s="189"/>
      <c r="HA27" s="189"/>
      <c r="HB27" s="189"/>
      <c r="HC27" s="189"/>
      <c r="HD27" s="189"/>
      <c r="HE27" s="189"/>
      <c r="HF27" s="189"/>
      <c r="HG27" s="189"/>
      <c r="HH27" s="189"/>
      <c r="HI27" s="189"/>
      <c r="HJ27" s="189"/>
      <c r="HK27" s="189"/>
      <c r="HL27" s="189"/>
      <c r="HM27" s="189"/>
      <c r="HN27" s="189"/>
      <c r="HO27" s="189"/>
      <c r="HP27" s="189"/>
      <c r="HQ27" s="189"/>
      <c r="HR27" s="189"/>
      <c r="HS27" s="189"/>
      <c r="HT27" s="189"/>
      <c r="HU27" s="189"/>
      <c r="HV27" s="189"/>
      <c r="HW27" s="189"/>
      <c r="HX27" s="189"/>
      <c r="HY27" s="189"/>
      <c r="HZ27" s="189"/>
      <c r="IA27" s="189"/>
      <c r="IB27" s="189"/>
      <c r="IC27" s="189"/>
      <c r="ID27" s="189"/>
      <c r="IE27" s="189"/>
      <c r="IF27" s="189"/>
      <c r="IG27" s="189"/>
      <c r="IH27" s="189"/>
      <c r="II27" s="189"/>
      <c r="IJ27" s="189"/>
      <c r="IK27" s="189"/>
      <c r="IL27" s="189"/>
      <c r="IM27" s="189"/>
      <c r="IN27" s="189"/>
      <c r="IO27" s="189"/>
      <c r="IP27" s="189"/>
      <c r="IQ27" s="189"/>
      <c r="IR27" s="189"/>
    </row>
    <row r="28" spans="1:40" ht="18" customHeight="1">
      <c r="A28" s="133" t="s">
        <v>239</v>
      </c>
      <c r="B28" s="185"/>
      <c r="C28" s="186" t="s">
        <v>240</v>
      </c>
      <c r="D28" s="160">
        <v>7176</v>
      </c>
      <c r="E28" s="137">
        <v>7176</v>
      </c>
      <c r="F28" s="138">
        <v>7176</v>
      </c>
      <c r="G28" s="187">
        <v>7176</v>
      </c>
      <c r="H28" s="188">
        <v>0</v>
      </c>
      <c r="I28" s="138">
        <v>0</v>
      </c>
      <c r="J28" s="187">
        <v>0</v>
      </c>
      <c r="K28" s="188">
        <v>0</v>
      </c>
      <c r="L28" s="138">
        <v>0</v>
      </c>
      <c r="M28" s="160">
        <v>0</v>
      </c>
      <c r="N28" s="137">
        <v>0</v>
      </c>
      <c r="O28" s="151">
        <v>0</v>
      </c>
      <c r="P28" s="138">
        <v>0</v>
      </c>
      <c r="Q28" s="160">
        <v>0</v>
      </c>
      <c r="R28" s="137">
        <v>0</v>
      </c>
      <c r="S28" s="138">
        <v>0</v>
      </c>
      <c r="T28" s="160">
        <v>0</v>
      </c>
      <c r="U28" s="137">
        <v>0</v>
      </c>
      <c r="V28" s="138">
        <v>0</v>
      </c>
      <c r="W28" s="160">
        <v>0</v>
      </c>
      <c r="X28" s="137">
        <v>0</v>
      </c>
      <c r="Y28" s="151">
        <v>0</v>
      </c>
      <c r="Z28" s="138">
        <v>0</v>
      </c>
      <c r="AA28" s="198">
        <v>0</v>
      </c>
      <c r="AB28" s="199">
        <v>0</v>
      </c>
      <c r="AC28" s="138">
        <v>0</v>
      </c>
      <c r="AD28" s="160">
        <v>0</v>
      </c>
      <c r="AE28" s="137">
        <v>0</v>
      </c>
      <c r="AF28" s="138">
        <v>0</v>
      </c>
      <c r="AG28" s="160">
        <v>0</v>
      </c>
      <c r="AH28" s="160">
        <v>0</v>
      </c>
      <c r="AI28" s="160">
        <v>0</v>
      </c>
      <c r="AJ28" s="160">
        <v>0</v>
      </c>
      <c r="AK28" s="160">
        <v>0</v>
      </c>
      <c r="AL28" s="160">
        <v>0</v>
      </c>
      <c r="AM28" s="160">
        <v>0</v>
      </c>
      <c r="AN28" s="137">
        <v>0</v>
      </c>
    </row>
    <row r="29" spans="1:40" ht="18" customHeight="1">
      <c r="A29" s="133" t="s">
        <v>241</v>
      </c>
      <c r="B29" s="185" t="s">
        <v>203</v>
      </c>
      <c r="C29" s="186" t="s">
        <v>242</v>
      </c>
      <c r="D29" s="160">
        <v>7176</v>
      </c>
      <c r="E29" s="137">
        <v>7176</v>
      </c>
      <c r="F29" s="138">
        <v>7176</v>
      </c>
      <c r="G29" s="187">
        <v>7176</v>
      </c>
      <c r="H29" s="188">
        <v>0</v>
      </c>
      <c r="I29" s="138">
        <v>0</v>
      </c>
      <c r="J29" s="187">
        <v>0</v>
      </c>
      <c r="K29" s="188">
        <v>0</v>
      </c>
      <c r="L29" s="138">
        <v>0</v>
      </c>
      <c r="M29" s="160">
        <v>0</v>
      </c>
      <c r="N29" s="137">
        <v>0</v>
      </c>
      <c r="O29" s="151">
        <v>0</v>
      </c>
      <c r="P29" s="138">
        <v>0</v>
      </c>
      <c r="Q29" s="160">
        <v>0</v>
      </c>
      <c r="R29" s="137">
        <v>0</v>
      </c>
      <c r="S29" s="138">
        <v>0</v>
      </c>
      <c r="T29" s="160">
        <v>0</v>
      </c>
      <c r="U29" s="137">
        <v>0</v>
      </c>
      <c r="V29" s="138">
        <v>0</v>
      </c>
      <c r="W29" s="160">
        <v>0</v>
      </c>
      <c r="X29" s="137">
        <v>0</v>
      </c>
      <c r="Y29" s="151">
        <v>0</v>
      </c>
      <c r="Z29" s="138">
        <v>0</v>
      </c>
      <c r="AA29" s="198">
        <v>0</v>
      </c>
      <c r="AB29" s="199">
        <v>0</v>
      </c>
      <c r="AC29" s="138">
        <v>0</v>
      </c>
      <c r="AD29" s="160">
        <v>0</v>
      </c>
      <c r="AE29" s="137">
        <v>0</v>
      </c>
      <c r="AF29" s="138">
        <v>0</v>
      </c>
      <c r="AG29" s="160">
        <v>0</v>
      </c>
      <c r="AH29" s="160">
        <v>0</v>
      </c>
      <c r="AI29" s="160">
        <v>0</v>
      </c>
      <c r="AJ29" s="160">
        <v>0</v>
      </c>
      <c r="AK29" s="160">
        <v>0</v>
      </c>
      <c r="AL29" s="160">
        <v>0</v>
      </c>
      <c r="AM29" s="160">
        <v>0</v>
      </c>
      <c r="AN29" s="137">
        <v>0</v>
      </c>
    </row>
    <row r="30" spans="1:40" ht="18" customHeight="1">
      <c r="A30" s="133"/>
      <c r="B30" s="185" t="s">
        <v>116</v>
      </c>
      <c r="C30" s="186" t="s">
        <v>117</v>
      </c>
      <c r="D30" s="160">
        <v>24081018</v>
      </c>
      <c r="E30" s="137">
        <v>24081018</v>
      </c>
      <c r="F30" s="138">
        <v>24081018</v>
      </c>
      <c r="G30" s="187">
        <v>23919018</v>
      </c>
      <c r="H30" s="188">
        <v>162000</v>
      </c>
      <c r="I30" s="138">
        <v>0</v>
      </c>
      <c r="J30" s="187">
        <v>0</v>
      </c>
      <c r="K30" s="188">
        <v>0</v>
      </c>
      <c r="L30" s="138">
        <v>0</v>
      </c>
      <c r="M30" s="160">
        <v>0</v>
      </c>
      <c r="N30" s="137">
        <v>0</v>
      </c>
      <c r="O30" s="151">
        <v>0</v>
      </c>
      <c r="P30" s="138">
        <v>0</v>
      </c>
      <c r="Q30" s="160">
        <v>0</v>
      </c>
      <c r="R30" s="137">
        <v>0</v>
      </c>
      <c r="S30" s="138">
        <v>0</v>
      </c>
      <c r="T30" s="160">
        <v>0</v>
      </c>
      <c r="U30" s="137">
        <v>0</v>
      </c>
      <c r="V30" s="138">
        <v>0</v>
      </c>
      <c r="W30" s="160">
        <v>0</v>
      </c>
      <c r="X30" s="137">
        <v>0</v>
      </c>
      <c r="Y30" s="151">
        <v>0</v>
      </c>
      <c r="Z30" s="138">
        <v>0</v>
      </c>
      <c r="AA30" s="198">
        <v>0</v>
      </c>
      <c r="AB30" s="199">
        <v>0</v>
      </c>
      <c r="AC30" s="138">
        <v>0</v>
      </c>
      <c r="AD30" s="160">
        <v>0</v>
      </c>
      <c r="AE30" s="137">
        <v>0</v>
      </c>
      <c r="AF30" s="138">
        <v>0</v>
      </c>
      <c r="AG30" s="160">
        <v>0</v>
      </c>
      <c r="AH30" s="160">
        <v>0</v>
      </c>
      <c r="AI30" s="160">
        <v>0</v>
      </c>
      <c r="AJ30" s="160">
        <v>0</v>
      </c>
      <c r="AK30" s="160">
        <v>0</v>
      </c>
      <c r="AL30" s="160">
        <v>0</v>
      </c>
      <c r="AM30" s="160">
        <v>0</v>
      </c>
      <c r="AN30" s="137">
        <v>0</v>
      </c>
    </row>
    <row r="31" spans="1:40" ht="18" customHeight="1">
      <c r="A31" s="133" t="s">
        <v>229</v>
      </c>
      <c r="B31" s="185"/>
      <c r="C31" s="186" t="s">
        <v>230</v>
      </c>
      <c r="D31" s="160">
        <v>22491234</v>
      </c>
      <c r="E31" s="137">
        <v>22491234</v>
      </c>
      <c r="F31" s="138">
        <v>22491234</v>
      </c>
      <c r="G31" s="187">
        <v>22329234</v>
      </c>
      <c r="H31" s="188">
        <v>162000</v>
      </c>
      <c r="I31" s="138">
        <v>0</v>
      </c>
      <c r="J31" s="187">
        <v>0</v>
      </c>
      <c r="K31" s="188">
        <v>0</v>
      </c>
      <c r="L31" s="138">
        <v>0</v>
      </c>
      <c r="M31" s="160">
        <v>0</v>
      </c>
      <c r="N31" s="137">
        <v>0</v>
      </c>
      <c r="O31" s="151">
        <v>0</v>
      </c>
      <c r="P31" s="138">
        <v>0</v>
      </c>
      <c r="Q31" s="160">
        <v>0</v>
      </c>
      <c r="R31" s="137">
        <v>0</v>
      </c>
      <c r="S31" s="138">
        <v>0</v>
      </c>
      <c r="T31" s="160">
        <v>0</v>
      </c>
      <c r="U31" s="137">
        <v>0</v>
      </c>
      <c r="V31" s="138">
        <v>0</v>
      </c>
      <c r="W31" s="160">
        <v>0</v>
      </c>
      <c r="X31" s="137">
        <v>0</v>
      </c>
      <c r="Y31" s="151">
        <v>0</v>
      </c>
      <c r="Z31" s="138">
        <v>0</v>
      </c>
      <c r="AA31" s="198">
        <v>0</v>
      </c>
      <c r="AB31" s="199">
        <v>0</v>
      </c>
      <c r="AC31" s="138">
        <v>0</v>
      </c>
      <c r="AD31" s="160">
        <v>0</v>
      </c>
      <c r="AE31" s="137">
        <v>0</v>
      </c>
      <c r="AF31" s="138">
        <v>0</v>
      </c>
      <c r="AG31" s="160">
        <v>0</v>
      </c>
      <c r="AH31" s="160">
        <v>0</v>
      </c>
      <c r="AI31" s="160">
        <v>0</v>
      </c>
      <c r="AJ31" s="160">
        <v>0</v>
      </c>
      <c r="AK31" s="160">
        <v>0</v>
      </c>
      <c r="AL31" s="160">
        <v>0</v>
      </c>
      <c r="AM31" s="160">
        <v>0</v>
      </c>
      <c r="AN31" s="137">
        <v>0</v>
      </c>
    </row>
    <row r="32" spans="1:40" ht="18" customHeight="1">
      <c r="A32" s="133" t="s">
        <v>231</v>
      </c>
      <c r="B32" s="185" t="s">
        <v>243</v>
      </c>
      <c r="C32" s="186" t="s">
        <v>232</v>
      </c>
      <c r="D32" s="160">
        <v>19602761</v>
      </c>
      <c r="E32" s="137">
        <v>19602761</v>
      </c>
      <c r="F32" s="138">
        <v>19602761</v>
      </c>
      <c r="G32" s="187">
        <v>19602761</v>
      </c>
      <c r="H32" s="188">
        <v>0</v>
      </c>
      <c r="I32" s="138">
        <v>0</v>
      </c>
      <c r="J32" s="187">
        <v>0</v>
      </c>
      <c r="K32" s="188">
        <v>0</v>
      </c>
      <c r="L32" s="138">
        <v>0</v>
      </c>
      <c r="M32" s="160">
        <v>0</v>
      </c>
      <c r="N32" s="137">
        <v>0</v>
      </c>
      <c r="O32" s="151">
        <v>0</v>
      </c>
      <c r="P32" s="138">
        <v>0</v>
      </c>
      <c r="Q32" s="160">
        <v>0</v>
      </c>
      <c r="R32" s="137">
        <v>0</v>
      </c>
      <c r="S32" s="138">
        <v>0</v>
      </c>
      <c r="T32" s="160">
        <v>0</v>
      </c>
      <c r="U32" s="137">
        <v>0</v>
      </c>
      <c r="V32" s="138">
        <v>0</v>
      </c>
      <c r="W32" s="160">
        <v>0</v>
      </c>
      <c r="X32" s="137">
        <v>0</v>
      </c>
      <c r="Y32" s="151">
        <v>0</v>
      </c>
      <c r="Z32" s="138">
        <v>0</v>
      </c>
      <c r="AA32" s="198">
        <v>0</v>
      </c>
      <c r="AB32" s="199">
        <v>0</v>
      </c>
      <c r="AC32" s="138">
        <v>0</v>
      </c>
      <c r="AD32" s="160">
        <v>0</v>
      </c>
      <c r="AE32" s="137">
        <v>0</v>
      </c>
      <c r="AF32" s="138">
        <v>0</v>
      </c>
      <c r="AG32" s="160">
        <v>0</v>
      </c>
      <c r="AH32" s="160">
        <v>0</v>
      </c>
      <c r="AI32" s="160">
        <v>0</v>
      </c>
      <c r="AJ32" s="160">
        <v>0</v>
      </c>
      <c r="AK32" s="160">
        <v>0</v>
      </c>
      <c r="AL32" s="160">
        <v>0</v>
      </c>
      <c r="AM32" s="160">
        <v>0</v>
      </c>
      <c r="AN32" s="137">
        <v>0</v>
      </c>
    </row>
    <row r="33" spans="1:40" ht="18" customHeight="1">
      <c r="A33" s="133" t="s">
        <v>233</v>
      </c>
      <c r="B33" s="185" t="s">
        <v>243</v>
      </c>
      <c r="C33" s="186" t="s">
        <v>234</v>
      </c>
      <c r="D33" s="160">
        <v>2888473</v>
      </c>
      <c r="E33" s="137">
        <v>2888473</v>
      </c>
      <c r="F33" s="138">
        <v>2888473</v>
      </c>
      <c r="G33" s="187">
        <v>2726473</v>
      </c>
      <c r="H33" s="188">
        <v>162000</v>
      </c>
      <c r="I33" s="138">
        <v>0</v>
      </c>
      <c r="J33" s="187">
        <v>0</v>
      </c>
      <c r="K33" s="188">
        <v>0</v>
      </c>
      <c r="L33" s="138">
        <v>0</v>
      </c>
      <c r="M33" s="160">
        <v>0</v>
      </c>
      <c r="N33" s="137">
        <v>0</v>
      </c>
      <c r="O33" s="151">
        <v>0</v>
      </c>
      <c r="P33" s="138">
        <v>0</v>
      </c>
      <c r="Q33" s="160">
        <v>0</v>
      </c>
      <c r="R33" s="137">
        <v>0</v>
      </c>
      <c r="S33" s="138">
        <v>0</v>
      </c>
      <c r="T33" s="160">
        <v>0</v>
      </c>
      <c r="U33" s="137">
        <v>0</v>
      </c>
      <c r="V33" s="138">
        <v>0</v>
      </c>
      <c r="W33" s="160">
        <v>0</v>
      </c>
      <c r="X33" s="137">
        <v>0</v>
      </c>
      <c r="Y33" s="151">
        <v>0</v>
      </c>
      <c r="Z33" s="138">
        <v>0</v>
      </c>
      <c r="AA33" s="198">
        <v>0</v>
      </c>
      <c r="AB33" s="199">
        <v>0</v>
      </c>
      <c r="AC33" s="138">
        <v>0</v>
      </c>
      <c r="AD33" s="160">
        <v>0</v>
      </c>
      <c r="AE33" s="137">
        <v>0</v>
      </c>
      <c r="AF33" s="138">
        <v>0</v>
      </c>
      <c r="AG33" s="160">
        <v>0</v>
      </c>
      <c r="AH33" s="160">
        <v>0</v>
      </c>
      <c r="AI33" s="160">
        <v>0</v>
      </c>
      <c r="AJ33" s="160">
        <v>0</v>
      </c>
      <c r="AK33" s="160">
        <v>0</v>
      </c>
      <c r="AL33" s="160">
        <v>0</v>
      </c>
      <c r="AM33" s="160">
        <v>0</v>
      </c>
      <c r="AN33" s="137">
        <v>0</v>
      </c>
    </row>
    <row r="34" spans="1:40" ht="18" customHeight="1">
      <c r="A34" s="133" t="s">
        <v>239</v>
      </c>
      <c r="B34" s="185"/>
      <c r="C34" s="186" t="s">
        <v>240</v>
      </c>
      <c r="D34" s="160">
        <v>1589784</v>
      </c>
      <c r="E34" s="137">
        <v>1589784</v>
      </c>
      <c r="F34" s="138">
        <v>1589784</v>
      </c>
      <c r="G34" s="187">
        <v>1589784</v>
      </c>
      <c r="H34" s="188">
        <v>0</v>
      </c>
      <c r="I34" s="138">
        <v>0</v>
      </c>
      <c r="J34" s="187">
        <v>0</v>
      </c>
      <c r="K34" s="188">
        <v>0</v>
      </c>
      <c r="L34" s="138">
        <v>0</v>
      </c>
      <c r="M34" s="160">
        <v>0</v>
      </c>
      <c r="N34" s="137">
        <v>0</v>
      </c>
      <c r="O34" s="151">
        <v>0</v>
      </c>
      <c r="P34" s="138">
        <v>0</v>
      </c>
      <c r="Q34" s="160">
        <v>0</v>
      </c>
      <c r="R34" s="137">
        <v>0</v>
      </c>
      <c r="S34" s="138">
        <v>0</v>
      </c>
      <c r="T34" s="160">
        <v>0</v>
      </c>
      <c r="U34" s="137">
        <v>0</v>
      </c>
      <c r="V34" s="138">
        <v>0</v>
      </c>
      <c r="W34" s="160">
        <v>0</v>
      </c>
      <c r="X34" s="137">
        <v>0</v>
      </c>
      <c r="Y34" s="151">
        <v>0</v>
      </c>
      <c r="Z34" s="138">
        <v>0</v>
      </c>
      <c r="AA34" s="198">
        <v>0</v>
      </c>
      <c r="AB34" s="199">
        <v>0</v>
      </c>
      <c r="AC34" s="138">
        <v>0</v>
      </c>
      <c r="AD34" s="160">
        <v>0</v>
      </c>
      <c r="AE34" s="137">
        <v>0</v>
      </c>
      <c r="AF34" s="138">
        <v>0</v>
      </c>
      <c r="AG34" s="160">
        <v>0</v>
      </c>
      <c r="AH34" s="160">
        <v>0</v>
      </c>
      <c r="AI34" s="160">
        <v>0</v>
      </c>
      <c r="AJ34" s="160">
        <v>0</v>
      </c>
      <c r="AK34" s="160">
        <v>0</v>
      </c>
      <c r="AL34" s="160">
        <v>0</v>
      </c>
      <c r="AM34" s="160">
        <v>0</v>
      </c>
      <c r="AN34" s="137">
        <v>0</v>
      </c>
    </row>
    <row r="35" spans="1:40" ht="18" customHeight="1">
      <c r="A35" s="133" t="s">
        <v>241</v>
      </c>
      <c r="B35" s="185" t="s">
        <v>243</v>
      </c>
      <c r="C35" s="186" t="s">
        <v>242</v>
      </c>
      <c r="D35" s="160">
        <v>1589784</v>
      </c>
      <c r="E35" s="137">
        <v>1589784</v>
      </c>
      <c r="F35" s="138">
        <v>1589784</v>
      </c>
      <c r="G35" s="187">
        <v>1589784</v>
      </c>
      <c r="H35" s="188">
        <v>0</v>
      </c>
      <c r="I35" s="138">
        <v>0</v>
      </c>
      <c r="J35" s="187">
        <v>0</v>
      </c>
      <c r="K35" s="188">
        <v>0</v>
      </c>
      <c r="L35" s="138">
        <v>0</v>
      </c>
      <c r="M35" s="160">
        <v>0</v>
      </c>
      <c r="N35" s="137">
        <v>0</v>
      </c>
      <c r="O35" s="151">
        <v>0</v>
      </c>
      <c r="P35" s="138">
        <v>0</v>
      </c>
      <c r="Q35" s="160">
        <v>0</v>
      </c>
      <c r="R35" s="137">
        <v>0</v>
      </c>
      <c r="S35" s="138">
        <v>0</v>
      </c>
      <c r="T35" s="160">
        <v>0</v>
      </c>
      <c r="U35" s="137">
        <v>0</v>
      </c>
      <c r="V35" s="138">
        <v>0</v>
      </c>
      <c r="W35" s="160">
        <v>0</v>
      </c>
      <c r="X35" s="137">
        <v>0</v>
      </c>
      <c r="Y35" s="151">
        <v>0</v>
      </c>
      <c r="Z35" s="138">
        <v>0</v>
      </c>
      <c r="AA35" s="198">
        <v>0</v>
      </c>
      <c r="AB35" s="199">
        <v>0</v>
      </c>
      <c r="AC35" s="138">
        <v>0</v>
      </c>
      <c r="AD35" s="160">
        <v>0</v>
      </c>
      <c r="AE35" s="137">
        <v>0</v>
      </c>
      <c r="AF35" s="138">
        <v>0</v>
      </c>
      <c r="AG35" s="160">
        <v>0</v>
      </c>
      <c r="AH35" s="160">
        <v>0</v>
      </c>
      <c r="AI35" s="160">
        <v>0</v>
      </c>
      <c r="AJ35" s="160">
        <v>0</v>
      </c>
      <c r="AK35" s="160">
        <v>0</v>
      </c>
      <c r="AL35" s="160">
        <v>0</v>
      </c>
      <c r="AM35" s="160">
        <v>0</v>
      </c>
      <c r="AN35" s="137">
        <v>0</v>
      </c>
    </row>
    <row r="36" spans="1:40" ht="18" customHeight="1">
      <c r="A36" s="133"/>
      <c r="B36" s="185" t="s">
        <v>120</v>
      </c>
      <c r="C36" s="186" t="s">
        <v>121</v>
      </c>
      <c r="D36" s="160">
        <v>2188444</v>
      </c>
      <c r="E36" s="137">
        <v>2188444</v>
      </c>
      <c r="F36" s="138">
        <v>2188444</v>
      </c>
      <c r="G36" s="187">
        <v>2026444</v>
      </c>
      <c r="H36" s="188">
        <v>162000</v>
      </c>
      <c r="I36" s="138">
        <v>0</v>
      </c>
      <c r="J36" s="187">
        <v>0</v>
      </c>
      <c r="K36" s="188">
        <v>0</v>
      </c>
      <c r="L36" s="138">
        <v>0</v>
      </c>
      <c r="M36" s="160">
        <v>0</v>
      </c>
      <c r="N36" s="137">
        <v>0</v>
      </c>
      <c r="O36" s="151">
        <v>0</v>
      </c>
      <c r="P36" s="138">
        <v>0</v>
      </c>
      <c r="Q36" s="160">
        <v>0</v>
      </c>
      <c r="R36" s="137">
        <v>0</v>
      </c>
      <c r="S36" s="138">
        <v>0</v>
      </c>
      <c r="T36" s="160">
        <v>0</v>
      </c>
      <c r="U36" s="137">
        <v>0</v>
      </c>
      <c r="V36" s="138">
        <v>0</v>
      </c>
      <c r="W36" s="160">
        <v>0</v>
      </c>
      <c r="X36" s="137">
        <v>0</v>
      </c>
      <c r="Y36" s="151">
        <v>0</v>
      </c>
      <c r="Z36" s="138">
        <v>0</v>
      </c>
      <c r="AA36" s="198">
        <v>0</v>
      </c>
      <c r="AB36" s="199">
        <v>0</v>
      </c>
      <c r="AC36" s="138">
        <v>0</v>
      </c>
      <c r="AD36" s="160">
        <v>0</v>
      </c>
      <c r="AE36" s="137">
        <v>0</v>
      </c>
      <c r="AF36" s="138">
        <v>0</v>
      </c>
      <c r="AG36" s="160">
        <v>0</v>
      </c>
      <c r="AH36" s="160">
        <v>0</v>
      </c>
      <c r="AI36" s="160">
        <v>0</v>
      </c>
      <c r="AJ36" s="160">
        <v>0</v>
      </c>
      <c r="AK36" s="160">
        <v>0</v>
      </c>
      <c r="AL36" s="160">
        <v>0</v>
      </c>
      <c r="AM36" s="160">
        <v>0</v>
      </c>
      <c r="AN36" s="137">
        <v>0</v>
      </c>
    </row>
    <row r="37" spans="1:40" ht="18" customHeight="1">
      <c r="A37" s="133" t="s">
        <v>200</v>
      </c>
      <c r="B37" s="185"/>
      <c r="C37" s="186" t="s">
        <v>201</v>
      </c>
      <c r="D37" s="160">
        <v>518955</v>
      </c>
      <c r="E37" s="137">
        <v>518955</v>
      </c>
      <c r="F37" s="138">
        <v>518955</v>
      </c>
      <c r="G37" s="187">
        <v>518955</v>
      </c>
      <c r="H37" s="188">
        <v>0</v>
      </c>
      <c r="I37" s="138">
        <v>0</v>
      </c>
      <c r="J37" s="187">
        <v>0</v>
      </c>
      <c r="K37" s="188">
        <v>0</v>
      </c>
      <c r="L37" s="138">
        <v>0</v>
      </c>
      <c r="M37" s="160">
        <v>0</v>
      </c>
      <c r="N37" s="137">
        <v>0</v>
      </c>
      <c r="O37" s="151">
        <v>0</v>
      </c>
      <c r="P37" s="138">
        <v>0</v>
      </c>
      <c r="Q37" s="160">
        <v>0</v>
      </c>
      <c r="R37" s="137">
        <v>0</v>
      </c>
      <c r="S37" s="138">
        <v>0</v>
      </c>
      <c r="T37" s="160">
        <v>0</v>
      </c>
      <c r="U37" s="137">
        <v>0</v>
      </c>
      <c r="V37" s="138">
        <v>0</v>
      </c>
      <c r="W37" s="160">
        <v>0</v>
      </c>
      <c r="X37" s="137">
        <v>0</v>
      </c>
      <c r="Y37" s="151">
        <v>0</v>
      </c>
      <c r="Z37" s="138">
        <v>0</v>
      </c>
      <c r="AA37" s="198">
        <v>0</v>
      </c>
      <c r="AB37" s="199">
        <v>0</v>
      </c>
      <c r="AC37" s="138">
        <v>0</v>
      </c>
      <c r="AD37" s="160">
        <v>0</v>
      </c>
      <c r="AE37" s="137">
        <v>0</v>
      </c>
      <c r="AF37" s="138">
        <v>0</v>
      </c>
      <c r="AG37" s="160">
        <v>0</v>
      </c>
      <c r="AH37" s="160">
        <v>0</v>
      </c>
      <c r="AI37" s="160">
        <v>0</v>
      </c>
      <c r="AJ37" s="160">
        <v>0</v>
      </c>
      <c r="AK37" s="160">
        <v>0</v>
      </c>
      <c r="AL37" s="160">
        <v>0</v>
      </c>
      <c r="AM37" s="160">
        <v>0</v>
      </c>
      <c r="AN37" s="137">
        <v>0</v>
      </c>
    </row>
    <row r="38" spans="1:40" ht="18" customHeight="1">
      <c r="A38" s="133" t="s">
        <v>202</v>
      </c>
      <c r="B38" s="185" t="s">
        <v>244</v>
      </c>
      <c r="C38" s="186" t="s">
        <v>204</v>
      </c>
      <c r="D38" s="160">
        <v>372694</v>
      </c>
      <c r="E38" s="137">
        <v>372694</v>
      </c>
      <c r="F38" s="138">
        <v>372694</v>
      </c>
      <c r="G38" s="187">
        <v>372694</v>
      </c>
      <c r="H38" s="188">
        <v>0</v>
      </c>
      <c r="I38" s="138">
        <v>0</v>
      </c>
      <c r="J38" s="187">
        <v>0</v>
      </c>
      <c r="K38" s="188">
        <v>0</v>
      </c>
      <c r="L38" s="138">
        <v>0</v>
      </c>
      <c r="M38" s="160">
        <v>0</v>
      </c>
      <c r="N38" s="137">
        <v>0</v>
      </c>
      <c r="O38" s="151">
        <v>0</v>
      </c>
      <c r="P38" s="138">
        <v>0</v>
      </c>
      <c r="Q38" s="160">
        <v>0</v>
      </c>
      <c r="R38" s="137">
        <v>0</v>
      </c>
      <c r="S38" s="138">
        <v>0</v>
      </c>
      <c r="T38" s="160">
        <v>0</v>
      </c>
      <c r="U38" s="137">
        <v>0</v>
      </c>
      <c r="V38" s="138">
        <v>0</v>
      </c>
      <c r="W38" s="160">
        <v>0</v>
      </c>
      <c r="X38" s="137">
        <v>0</v>
      </c>
      <c r="Y38" s="151">
        <v>0</v>
      </c>
      <c r="Z38" s="138">
        <v>0</v>
      </c>
      <c r="AA38" s="198">
        <v>0</v>
      </c>
      <c r="AB38" s="199">
        <v>0</v>
      </c>
      <c r="AC38" s="138">
        <v>0</v>
      </c>
      <c r="AD38" s="160">
        <v>0</v>
      </c>
      <c r="AE38" s="137">
        <v>0</v>
      </c>
      <c r="AF38" s="138">
        <v>0</v>
      </c>
      <c r="AG38" s="160">
        <v>0</v>
      </c>
      <c r="AH38" s="160">
        <v>0</v>
      </c>
      <c r="AI38" s="160">
        <v>0</v>
      </c>
      <c r="AJ38" s="160">
        <v>0</v>
      </c>
      <c r="AK38" s="160">
        <v>0</v>
      </c>
      <c r="AL38" s="160">
        <v>0</v>
      </c>
      <c r="AM38" s="160">
        <v>0</v>
      </c>
      <c r="AN38" s="137">
        <v>0</v>
      </c>
    </row>
    <row r="39" spans="1:40" ht="18" customHeight="1">
      <c r="A39" s="133" t="s">
        <v>205</v>
      </c>
      <c r="B39" s="185" t="s">
        <v>244</v>
      </c>
      <c r="C39" s="186" t="s">
        <v>206</v>
      </c>
      <c r="D39" s="160">
        <v>101538</v>
      </c>
      <c r="E39" s="137">
        <v>101538</v>
      </c>
      <c r="F39" s="138">
        <v>101538</v>
      </c>
      <c r="G39" s="187">
        <v>101538</v>
      </c>
      <c r="H39" s="188">
        <v>0</v>
      </c>
      <c r="I39" s="138">
        <v>0</v>
      </c>
      <c r="J39" s="187">
        <v>0</v>
      </c>
      <c r="K39" s="188">
        <v>0</v>
      </c>
      <c r="L39" s="138">
        <v>0</v>
      </c>
      <c r="M39" s="160">
        <v>0</v>
      </c>
      <c r="N39" s="137">
        <v>0</v>
      </c>
      <c r="O39" s="151">
        <v>0</v>
      </c>
      <c r="P39" s="138">
        <v>0</v>
      </c>
      <c r="Q39" s="160">
        <v>0</v>
      </c>
      <c r="R39" s="137">
        <v>0</v>
      </c>
      <c r="S39" s="138">
        <v>0</v>
      </c>
      <c r="T39" s="160">
        <v>0</v>
      </c>
      <c r="U39" s="137">
        <v>0</v>
      </c>
      <c r="V39" s="138">
        <v>0</v>
      </c>
      <c r="W39" s="160">
        <v>0</v>
      </c>
      <c r="X39" s="137">
        <v>0</v>
      </c>
      <c r="Y39" s="151">
        <v>0</v>
      </c>
      <c r="Z39" s="138">
        <v>0</v>
      </c>
      <c r="AA39" s="198">
        <v>0</v>
      </c>
      <c r="AB39" s="199">
        <v>0</v>
      </c>
      <c r="AC39" s="138">
        <v>0</v>
      </c>
      <c r="AD39" s="160">
        <v>0</v>
      </c>
      <c r="AE39" s="137">
        <v>0</v>
      </c>
      <c r="AF39" s="138">
        <v>0</v>
      </c>
      <c r="AG39" s="160">
        <v>0</v>
      </c>
      <c r="AH39" s="160">
        <v>0</v>
      </c>
      <c r="AI39" s="160">
        <v>0</v>
      </c>
      <c r="AJ39" s="160">
        <v>0</v>
      </c>
      <c r="AK39" s="160">
        <v>0</v>
      </c>
      <c r="AL39" s="160">
        <v>0</v>
      </c>
      <c r="AM39" s="160">
        <v>0</v>
      </c>
      <c r="AN39" s="137">
        <v>0</v>
      </c>
    </row>
    <row r="40" spans="1:40" ht="18" customHeight="1">
      <c r="A40" s="133" t="s">
        <v>207</v>
      </c>
      <c r="B40" s="185" t="s">
        <v>244</v>
      </c>
      <c r="C40" s="186" t="s">
        <v>208</v>
      </c>
      <c r="D40" s="160">
        <v>44723</v>
      </c>
      <c r="E40" s="137">
        <v>44723</v>
      </c>
      <c r="F40" s="138">
        <v>44723</v>
      </c>
      <c r="G40" s="187">
        <v>44723</v>
      </c>
      <c r="H40" s="188">
        <v>0</v>
      </c>
      <c r="I40" s="138">
        <v>0</v>
      </c>
      <c r="J40" s="187">
        <v>0</v>
      </c>
      <c r="K40" s="188">
        <v>0</v>
      </c>
      <c r="L40" s="138">
        <v>0</v>
      </c>
      <c r="M40" s="160">
        <v>0</v>
      </c>
      <c r="N40" s="137">
        <v>0</v>
      </c>
      <c r="O40" s="151">
        <v>0</v>
      </c>
      <c r="P40" s="138">
        <v>0</v>
      </c>
      <c r="Q40" s="160">
        <v>0</v>
      </c>
      <c r="R40" s="137">
        <v>0</v>
      </c>
      <c r="S40" s="138">
        <v>0</v>
      </c>
      <c r="T40" s="160">
        <v>0</v>
      </c>
      <c r="U40" s="137">
        <v>0</v>
      </c>
      <c r="V40" s="138">
        <v>0</v>
      </c>
      <c r="W40" s="160">
        <v>0</v>
      </c>
      <c r="X40" s="137">
        <v>0</v>
      </c>
      <c r="Y40" s="151">
        <v>0</v>
      </c>
      <c r="Z40" s="138">
        <v>0</v>
      </c>
      <c r="AA40" s="198">
        <v>0</v>
      </c>
      <c r="AB40" s="199">
        <v>0</v>
      </c>
      <c r="AC40" s="138">
        <v>0</v>
      </c>
      <c r="AD40" s="160">
        <v>0</v>
      </c>
      <c r="AE40" s="137">
        <v>0</v>
      </c>
      <c r="AF40" s="138">
        <v>0</v>
      </c>
      <c r="AG40" s="160">
        <v>0</v>
      </c>
      <c r="AH40" s="160">
        <v>0</v>
      </c>
      <c r="AI40" s="160">
        <v>0</v>
      </c>
      <c r="AJ40" s="160">
        <v>0</v>
      </c>
      <c r="AK40" s="160">
        <v>0</v>
      </c>
      <c r="AL40" s="160">
        <v>0</v>
      </c>
      <c r="AM40" s="160">
        <v>0</v>
      </c>
      <c r="AN40" s="137">
        <v>0</v>
      </c>
    </row>
    <row r="41" spans="1:40" ht="18" customHeight="1">
      <c r="A41" s="133" t="s">
        <v>209</v>
      </c>
      <c r="B41" s="185"/>
      <c r="C41" s="186" t="s">
        <v>210</v>
      </c>
      <c r="D41" s="160">
        <v>105458</v>
      </c>
      <c r="E41" s="137">
        <v>105458</v>
      </c>
      <c r="F41" s="138">
        <v>105458</v>
      </c>
      <c r="G41" s="187">
        <v>105458</v>
      </c>
      <c r="H41" s="188">
        <v>0</v>
      </c>
      <c r="I41" s="138">
        <v>0</v>
      </c>
      <c r="J41" s="187">
        <v>0</v>
      </c>
      <c r="K41" s="188">
        <v>0</v>
      </c>
      <c r="L41" s="138">
        <v>0</v>
      </c>
      <c r="M41" s="160">
        <v>0</v>
      </c>
      <c r="N41" s="137">
        <v>0</v>
      </c>
      <c r="O41" s="151">
        <v>0</v>
      </c>
      <c r="P41" s="138">
        <v>0</v>
      </c>
      <c r="Q41" s="160">
        <v>0</v>
      </c>
      <c r="R41" s="137">
        <v>0</v>
      </c>
      <c r="S41" s="138">
        <v>0</v>
      </c>
      <c r="T41" s="160">
        <v>0</v>
      </c>
      <c r="U41" s="137">
        <v>0</v>
      </c>
      <c r="V41" s="138">
        <v>0</v>
      </c>
      <c r="W41" s="160">
        <v>0</v>
      </c>
      <c r="X41" s="137">
        <v>0</v>
      </c>
      <c r="Y41" s="151">
        <v>0</v>
      </c>
      <c r="Z41" s="138">
        <v>0</v>
      </c>
      <c r="AA41" s="198">
        <v>0</v>
      </c>
      <c r="AB41" s="199">
        <v>0</v>
      </c>
      <c r="AC41" s="138">
        <v>0</v>
      </c>
      <c r="AD41" s="160">
        <v>0</v>
      </c>
      <c r="AE41" s="137">
        <v>0</v>
      </c>
      <c r="AF41" s="138">
        <v>0</v>
      </c>
      <c r="AG41" s="160">
        <v>0</v>
      </c>
      <c r="AH41" s="160">
        <v>0</v>
      </c>
      <c r="AI41" s="160">
        <v>0</v>
      </c>
      <c r="AJ41" s="160">
        <v>0</v>
      </c>
      <c r="AK41" s="160">
        <v>0</v>
      </c>
      <c r="AL41" s="160">
        <v>0</v>
      </c>
      <c r="AM41" s="160">
        <v>0</v>
      </c>
      <c r="AN41" s="137">
        <v>0</v>
      </c>
    </row>
    <row r="42" spans="1:40" ht="18" customHeight="1">
      <c r="A42" s="133" t="s">
        <v>211</v>
      </c>
      <c r="B42" s="185" t="s">
        <v>244</v>
      </c>
      <c r="C42" s="186" t="s">
        <v>212</v>
      </c>
      <c r="D42" s="160">
        <v>105458</v>
      </c>
      <c r="E42" s="137">
        <v>105458</v>
      </c>
      <c r="F42" s="138">
        <v>105458</v>
      </c>
      <c r="G42" s="187">
        <v>105458</v>
      </c>
      <c r="H42" s="188">
        <v>0</v>
      </c>
      <c r="I42" s="138">
        <v>0</v>
      </c>
      <c r="J42" s="187">
        <v>0</v>
      </c>
      <c r="K42" s="188">
        <v>0</v>
      </c>
      <c r="L42" s="138">
        <v>0</v>
      </c>
      <c r="M42" s="160">
        <v>0</v>
      </c>
      <c r="N42" s="137">
        <v>0</v>
      </c>
      <c r="O42" s="151">
        <v>0</v>
      </c>
      <c r="P42" s="138">
        <v>0</v>
      </c>
      <c r="Q42" s="160">
        <v>0</v>
      </c>
      <c r="R42" s="137">
        <v>0</v>
      </c>
      <c r="S42" s="138">
        <v>0</v>
      </c>
      <c r="T42" s="160">
        <v>0</v>
      </c>
      <c r="U42" s="137">
        <v>0</v>
      </c>
      <c r="V42" s="138">
        <v>0</v>
      </c>
      <c r="W42" s="160">
        <v>0</v>
      </c>
      <c r="X42" s="137">
        <v>0</v>
      </c>
      <c r="Y42" s="151">
        <v>0</v>
      </c>
      <c r="Z42" s="138">
        <v>0</v>
      </c>
      <c r="AA42" s="198">
        <v>0</v>
      </c>
      <c r="AB42" s="199">
        <v>0</v>
      </c>
      <c r="AC42" s="138">
        <v>0</v>
      </c>
      <c r="AD42" s="160">
        <v>0</v>
      </c>
      <c r="AE42" s="137">
        <v>0</v>
      </c>
      <c r="AF42" s="138">
        <v>0</v>
      </c>
      <c r="AG42" s="160">
        <v>0</v>
      </c>
      <c r="AH42" s="160">
        <v>0</v>
      </c>
      <c r="AI42" s="160">
        <v>0</v>
      </c>
      <c r="AJ42" s="160">
        <v>0</v>
      </c>
      <c r="AK42" s="160">
        <v>0</v>
      </c>
      <c r="AL42" s="160">
        <v>0</v>
      </c>
      <c r="AM42" s="160">
        <v>0</v>
      </c>
      <c r="AN42" s="137">
        <v>0</v>
      </c>
    </row>
    <row r="43" spans="1:40" ht="18" customHeight="1">
      <c r="A43" s="133" t="s">
        <v>229</v>
      </c>
      <c r="B43" s="185"/>
      <c r="C43" s="186" t="s">
        <v>230</v>
      </c>
      <c r="D43" s="160">
        <v>1564031</v>
      </c>
      <c r="E43" s="137">
        <v>1564031</v>
      </c>
      <c r="F43" s="138">
        <v>1564031</v>
      </c>
      <c r="G43" s="187">
        <v>1402031</v>
      </c>
      <c r="H43" s="188">
        <v>162000</v>
      </c>
      <c r="I43" s="138">
        <v>0</v>
      </c>
      <c r="J43" s="187">
        <v>0</v>
      </c>
      <c r="K43" s="188">
        <v>0</v>
      </c>
      <c r="L43" s="138">
        <v>0</v>
      </c>
      <c r="M43" s="160">
        <v>0</v>
      </c>
      <c r="N43" s="137">
        <v>0</v>
      </c>
      <c r="O43" s="151">
        <v>0</v>
      </c>
      <c r="P43" s="138">
        <v>0</v>
      </c>
      <c r="Q43" s="160">
        <v>0</v>
      </c>
      <c r="R43" s="137">
        <v>0</v>
      </c>
      <c r="S43" s="138">
        <v>0</v>
      </c>
      <c r="T43" s="160">
        <v>0</v>
      </c>
      <c r="U43" s="137">
        <v>0</v>
      </c>
      <c r="V43" s="138">
        <v>0</v>
      </c>
      <c r="W43" s="160">
        <v>0</v>
      </c>
      <c r="X43" s="137">
        <v>0</v>
      </c>
      <c r="Y43" s="151">
        <v>0</v>
      </c>
      <c r="Z43" s="138">
        <v>0</v>
      </c>
      <c r="AA43" s="198">
        <v>0</v>
      </c>
      <c r="AB43" s="199">
        <v>0</v>
      </c>
      <c r="AC43" s="138">
        <v>0</v>
      </c>
      <c r="AD43" s="160">
        <v>0</v>
      </c>
      <c r="AE43" s="137">
        <v>0</v>
      </c>
      <c r="AF43" s="138">
        <v>0</v>
      </c>
      <c r="AG43" s="160">
        <v>0</v>
      </c>
      <c r="AH43" s="160">
        <v>0</v>
      </c>
      <c r="AI43" s="160">
        <v>0</v>
      </c>
      <c r="AJ43" s="160">
        <v>0</v>
      </c>
      <c r="AK43" s="160">
        <v>0</v>
      </c>
      <c r="AL43" s="160">
        <v>0</v>
      </c>
      <c r="AM43" s="160">
        <v>0</v>
      </c>
      <c r="AN43" s="137">
        <v>0</v>
      </c>
    </row>
    <row r="44" spans="1:40" ht="18" customHeight="1">
      <c r="A44" s="133" t="s">
        <v>231</v>
      </c>
      <c r="B44" s="185" t="s">
        <v>244</v>
      </c>
      <c r="C44" s="186" t="s">
        <v>232</v>
      </c>
      <c r="D44" s="160">
        <v>1229305</v>
      </c>
      <c r="E44" s="137">
        <v>1229305</v>
      </c>
      <c r="F44" s="138">
        <v>1229305</v>
      </c>
      <c r="G44" s="187">
        <v>1229305</v>
      </c>
      <c r="H44" s="188">
        <v>0</v>
      </c>
      <c r="I44" s="138">
        <v>0</v>
      </c>
      <c r="J44" s="187">
        <v>0</v>
      </c>
      <c r="K44" s="188">
        <v>0</v>
      </c>
      <c r="L44" s="138">
        <v>0</v>
      </c>
      <c r="M44" s="160">
        <v>0</v>
      </c>
      <c r="N44" s="137">
        <v>0</v>
      </c>
      <c r="O44" s="151">
        <v>0</v>
      </c>
      <c r="P44" s="138">
        <v>0</v>
      </c>
      <c r="Q44" s="160">
        <v>0</v>
      </c>
      <c r="R44" s="137">
        <v>0</v>
      </c>
      <c r="S44" s="138">
        <v>0</v>
      </c>
      <c r="T44" s="160">
        <v>0</v>
      </c>
      <c r="U44" s="137">
        <v>0</v>
      </c>
      <c r="V44" s="138">
        <v>0</v>
      </c>
      <c r="W44" s="160">
        <v>0</v>
      </c>
      <c r="X44" s="137">
        <v>0</v>
      </c>
      <c r="Y44" s="151">
        <v>0</v>
      </c>
      <c r="Z44" s="138">
        <v>0</v>
      </c>
      <c r="AA44" s="198">
        <v>0</v>
      </c>
      <c r="AB44" s="199">
        <v>0</v>
      </c>
      <c r="AC44" s="138">
        <v>0</v>
      </c>
      <c r="AD44" s="160">
        <v>0</v>
      </c>
      <c r="AE44" s="137">
        <v>0</v>
      </c>
      <c r="AF44" s="138">
        <v>0</v>
      </c>
      <c r="AG44" s="160">
        <v>0</v>
      </c>
      <c r="AH44" s="160">
        <v>0</v>
      </c>
      <c r="AI44" s="160">
        <v>0</v>
      </c>
      <c r="AJ44" s="160">
        <v>0</v>
      </c>
      <c r="AK44" s="160">
        <v>0</v>
      </c>
      <c r="AL44" s="160">
        <v>0</v>
      </c>
      <c r="AM44" s="160">
        <v>0</v>
      </c>
      <c r="AN44" s="137">
        <v>0</v>
      </c>
    </row>
    <row r="45" spans="1:40" ht="18" customHeight="1">
      <c r="A45" s="133" t="s">
        <v>233</v>
      </c>
      <c r="B45" s="185" t="s">
        <v>244</v>
      </c>
      <c r="C45" s="186" t="s">
        <v>234</v>
      </c>
      <c r="D45" s="160">
        <v>334726</v>
      </c>
      <c r="E45" s="137">
        <v>334726</v>
      </c>
      <c r="F45" s="138">
        <v>334726</v>
      </c>
      <c r="G45" s="187">
        <v>172726</v>
      </c>
      <c r="H45" s="188">
        <v>162000</v>
      </c>
      <c r="I45" s="138">
        <v>0</v>
      </c>
      <c r="J45" s="187">
        <v>0</v>
      </c>
      <c r="K45" s="188">
        <v>0</v>
      </c>
      <c r="L45" s="138">
        <v>0</v>
      </c>
      <c r="M45" s="160">
        <v>0</v>
      </c>
      <c r="N45" s="137">
        <v>0</v>
      </c>
      <c r="O45" s="151">
        <v>0</v>
      </c>
      <c r="P45" s="138">
        <v>0</v>
      </c>
      <c r="Q45" s="160">
        <v>0</v>
      </c>
      <c r="R45" s="137">
        <v>0</v>
      </c>
      <c r="S45" s="138">
        <v>0</v>
      </c>
      <c r="T45" s="160">
        <v>0</v>
      </c>
      <c r="U45" s="137">
        <v>0</v>
      </c>
      <c r="V45" s="138">
        <v>0</v>
      </c>
      <c r="W45" s="160">
        <v>0</v>
      </c>
      <c r="X45" s="137">
        <v>0</v>
      </c>
      <c r="Y45" s="151">
        <v>0</v>
      </c>
      <c r="Z45" s="138">
        <v>0</v>
      </c>
      <c r="AA45" s="198">
        <v>0</v>
      </c>
      <c r="AB45" s="199">
        <v>0</v>
      </c>
      <c r="AC45" s="138">
        <v>0</v>
      </c>
      <c r="AD45" s="160">
        <v>0</v>
      </c>
      <c r="AE45" s="137">
        <v>0</v>
      </c>
      <c r="AF45" s="138">
        <v>0</v>
      </c>
      <c r="AG45" s="160">
        <v>0</v>
      </c>
      <c r="AH45" s="160">
        <v>0</v>
      </c>
      <c r="AI45" s="160">
        <v>0</v>
      </c>
      <c r="AJ45" s="160">
        <v>0</v>
      </c>
      <c r="AK45" s="160">
        <v>0</v>
      </c>
      <c r="AL45" s="160">
        <v>0</v>
      </c>
      <c r="AM45" s="160">
        <v>0</v>
      </c>
      <c r="AN45" s="137">
        <v>0</v>
      </c>
    </row>
    <row r="46" spans="1:40" ht="18" customHeight="1">
      <c r="A46" s="133"/>
      <c r="B46" s="185" t="s">
        <v>124</v>
      </c>
      <c r="C46" s="186" t="s">
        <v>125</v>
      </c>
      <c r="D46" s="160">
        <v>3278265</v>
      </c>
      <c r="E46" s="137">
        <v>3278265</v>
      </c>
      <c r="F46" s="138">
        <v>3278265</v>
      </c>
      <c r="G46" s="187">
        <v>2828265</v>
      </c>
      <c r="H46" s="188">
        <v>450000</v>
      </c>
      <c r="I46" s="138">
        <v>0</v>
      </c>
      <c r="J46" s="187">
        <v>0</v>
      </c>
      <c r="K46" s="188">
        <v>0</v>
      </c>
      <c r="L46" s="138">
        <v>0</v>
      </c>
      <c r="M46" s="160">
        <v>0</v>
      </c>
      <c r="N46" s="137">
        <v>0</v>
      </c>
      <c r="O46" s="151">
        <v>0</v>
      </c>
      <c r="P46" s="138">
        <v>0</v>
      </c>
      <c r="Q46" s="160">
        <v>0</v>
      </c>
      <c r="R46" s="137">
        <v>0</v>
      </c>
      <c r="S46" s="138">
        <v>0</v>
      </c>
      <c r="T46" s="160">
        <v>0</v>
      </c>
      <c r="U46" s="137">
        <v>0</v>
      </c>
      <c r="V46" s="138">
        <v>0</v>
      </c>
      <c r="W46" s="160">
        <v>0</v>
      </c>
      <c r="X46" s="137">
        <v>0</v>
      </c>
      <c r="Y46" s="151">
        <v>0</v>
      </c>
      <c r="Z46" s="138">
        <v>0</v>
      </c>
      <c r="AA46" s="198">
        <v>0</v>
      </c>
      <c r="AB46" s="199">
        <v>0</v>
      </c>
      <c r="AC46" s="138">
        <v>0</v>
      </c>
      <c r="AD46" s="160">
        <v>0</v>
      </c>
      <c r="AE46" s="137">
        <v>0</v>
      </c>
      <c r="AF46" s="138">
        <v>0</v>
      </c>
      <c r="AG46" s="160">
        <v>0</v>
      </c>
      <c r="AH46" s="160">
        <v>0</v>
      </c>
      <c r="AI46" s="160">
        <v>0</v>
      </c>
      <c r="AJ46" s="160">
        <v>0</v>
      </c>
      <c r="AK46" s="160">
        <v>0</v>
      </c>
      <c r="AL46" s="160">
        <v>0</v>
      </c>
      <c r="AM46" s="160">
        <v>0</v>
      </c>
      <c r="AN46" s="137">
        <v>0</v>
      </c>
    </row>
    <row r="47" spans="1:40" ht="18" customHeight="1">
      <c r="A47" s="133" t="s">
        <v>200</v>
      </c>
      <c r="B47" s="185"/>
      <c r="C47" s="186" t="s">
        <v>201</v>
      </c>
      <c r="D47" s="160">
        <v>2356949</v>
      </c>
      <c r="E47" s="137">
        <v>2356949</v>
      </c>
      <c r="F47" s="138">
        <v>2356949</v>
      </c>
      <c r="G47" s="187">
        <v>2356949</v>
      </c>
      <c r="H47" s="188">
        <v>0</v>
      </c>
      <c r="I47" s="138">
        <v>0</v>
      </c>
      <c r="J47" s="187">
        <v>0</v>
      </c>
      <c r="K47" s="188">
        <v>0</v>
      </c>
      <c r="L47" s="138">
        <v>0</v>
      </c>
      <c r="M47" s="160">
        <v>0</v>
      </c>
      <c r="N47" s="137">
        <v>0</v>
      </c>
      <c r="O47" s="151">
        <v>0</v>
      </c>
      <c r="P47" s="138">
        <v>0</v>
      </c>
      <c r="Q47" s="160">
        <v>0</v>
      </c>
      <c r="R47" s="137">
        <v>0</v>
      </c>
      <c r="S47" s="138">
        <v>0</v>
      </c>
      <c r="T47" s="160">
        <v>0</v>
      </c>
      <c r="U47" s="137">
        <v>0</v>
      </c>
      <c r="V47" s="138">
        <v>0</v>
      </c>
      <c r="W47" s="160">
        <v>0</v>
      </c>
      <c r="X47" s="137">
        <v>0</v>
      </c>
      <c r="Y47" s="151">
        <v>0</v>
      </c>
      <c r="Z47" s="138">
        <v>0</v>
      </c>
      <c r="AA47" s="198">
        <v>0</v>
      </c>
      <c r="AB47" s="199">
        <v>0</v>
      </c>
      <c r="AC47" s="138">
        <v>0</v>
      </c>
      <c r="AD47" s="160">
        <v>0</v>
      </c>
      <c r="AE47" s="137">
        <v>0</v>
      </c>
      <c r="AF47" s="138">
        <v>0</v>
      </c>
      <c r="AG47" s="160">
        <v>0</v>
      </c>
      <c r="AH47" s="160">
        <v>0</v>
      </c>
      <c r="AI47" s="160">
        <v>0</v>
      </c>
      <c r="AJ47" s="160">
        <v>0</v>
      </c>
      <c r="AK47" s="160">
        <v>0</v>
      </c>
      <c r="AL47" s="160">
        <v>0</v>
      </c>
      <c r="AM47" s="160">
        <v>0</v>
      </c>
      <c r="AN47" s="137">
        <v>0</v>
      </c>
    </row>
    <row r="48" spans="1:40" ht="18" customHeight="1">
      <c r="A48" s="133" t="s">
        <v>202</v>
      </c>
      <c r="B48" s="185" t="s">
        <v>245</v>
      </c>
      <c r="C48" s="186" t="s">
        <v>204</v>
      </c>
      <c r="D48" s="160">
        <v>1698690</v>
      </c>
      <c r="E48" s="137">
        <v>1698690</v>
      </c>
      <c r="F48" s="138">
        <v>1698690</v>
      </c>
      <c r="G48" s="187">
        <v>1698690</v>
      </c>
      <c r="H48" s="188">
        <v>0</v>
      </c>
      <c r="I48" s="138">
        <v>0</v>
      </c>
      <c r="J48" s="187">
        <v>0</v>
      </c>
      <c r="K48" s="188">
        <v>0</v>
      </c>
      <c r="L48" s="138">
        <v>0</v>
      </c>
      <c r="M48" s="160">
        <v>0</v>
      </c>
      <c r="N48" s="137">
        <v>0</v>
      </c>
      <c r="O48" s="151">
        <v>0</v>
      </c>
      <c r="P48" s="138">
        <v>0</v>
      </c>
      <c r="Q48" s="160">
        <v>0</v>
      </c>
      <c r="R48" s="137">
        <v>0</v>
      </c>
      <c r="S48" s="138">
        <v>0</v>
      </c>
      <c r="T48" s="160">
        <v>0</v>
      </c>
      <c r="U48" s="137">
        <v>0</v>
      </c>
      <c r="V48" s="138">
        <v>0</v>
      </c>
      <c r="W48" s="160">
        <v>0</v>
      </c>
      <c r="X48" s="137">
        <v>0</v>
      </c>
      <c r="Y48" s="151">
        <v>0</v>
      </c>
      <c r="Z48" s="138">
        <v>0</v>
      </c>
      <c r="AA48" s="198">
        <v>0</v>
      </c>
      <c r="AB48" s="199">
        <v>0</v>
      </c>
      <c r="AC48" s="138">
        <v>0</v>
      </c>
      <c r="AD48" s="160">
        <v>0</v>
      </c>
      <c r="AE48" s="137">
        <v>0</v>
      </c>
      <c r="AF48" s="138">
        <v>0</v>
      </c>
      <c r="AG48" s="160">
        <v>0</v>
      </c>
      <c r="AH48" s="160">
        <v>0</v>
      </c>
      <c r="AI48" s="160">
        <v>0</v>
      </c>
      <c r="AJ48" s="160">
        <v>0</v>
      </c>
      <c r="AK48" s="160">
        <v>0</v>
      </c>
      <c r="AL48" s="160">
        <v>0</v>
      </c>
      <c r="AM48" s="160">
        <v>0</v>
      </c>
      <c r="AN48" s="137">
        <v>0</v>
      </c>
    </row>
    <row r="49" spans="1:40" ht="18" customHeight="1">
      <c r="A49" s="133" t="s">
        <v>205</v>
      </c>
      <c r="B49" s="185" t="s">
        <v>245</v>
      </c>
      <c r="C49" s="186" t="s">
        <v>206</v>
      </c>
      <c r="D49" s="160">
        <v>457872</v>
      </c>
      <c r="E49" s="137">
        <v>457872</v>
      </c>
      <c r="F49" s="138">
        <v>457872</v>
      </c>
      <c r="G49" s="187">
        <v>457872</v>
      </c>
      <c r="H49" s="188">
        <v>0</v>
      </c>
      <c r="I49" s="138">
        <v>0</v>
      </c>
      <c r="J49" s="187">
        <v>0</v>
      </c>
      <c r="K49" s="188">
        <v>0</v>
      </c>
      <c r="L49" s="138">
        <v>0</v>
      </c>
      <c r="M49" s="160">
        <v>0</v>
      </c>
      <c r="N49" s="137">
        <v>0</v>
      </c>
      <c r="O49" s="151">
        <v>0</v>
      </c>
      <c r="P49" s="138">
        <v>0</v>
      </c>
      <c r="Q49" s="160">
        <v>0</v>
      </c>
      <c r="R49" s="137">
        <v>0</v>
      </c>
      <c r="S49" s="138">
        <v>0</v>
      </c>
      <c r="T49" s="160">
        <v>0</v>
      </c>
      <c r="U49" s="137">
        <v>0</v>
      </c>
      <c r="V49" s="138">
        <v>0</v>
      </c>
      <c r="W49" s="160">
        <v>0</v>
      </c>
      <c r="X49" s="137">
        <v>0</v>
      </c>
      <c r="Y49" s="151">
        <v>0</v>
      </c>
      <c r="Z49" s="138">
        <v>0</v>
      </c>
      <c r="AA49" s="198">
        <v>0</v>
      </c>
      <c r="AB49" s="199">
        <v>0</v>
      </c>
      <c r="AC49" s="138">
        <v>0</v>
      </c>
      <c r="AD49" s="160">
        <v>0</v>
      </c>
      <c r="AE49" s="137">
        <v>0</v>
      </c>
      <c r="AF49" s="138">
        <v>0</v>
      </c>
      <c r="AG49" s="160">
        <v>0</v>
      </c>
      <c r="AH49" s="160">
        <v>0</v>
      </c>
      <c r="AI49" s="160">
        <v>0</v>
      </c>
      <c r="AJ49" s="160">
        <v>0</v>
      </c>
      <c r="AK49" s="160">
        <v>0</v>
      </c>
      <c r="AL49" s="160">
        <v>0</v>
      </c>
      <c r="AM49" s="160">
        <v>0</v>
      </c>
      <c r="AN49" s="137">
        <v>0</v>
      </c>
    </row>
    <row r="50" spans="1:40" ht="18" customHeight="1">
      <c r="A50" s="133" t="s">
        <v>207</v>
      </c>
      <c r="B50" s="185" t="s">
        <v>245</v>
      </c>
      <c r="C50" s="186" t="s">
        <v>208</v>
      </c>
      <c r="D50" s="160">
        <v>200387</v>
      </c>
      <c r="E50" s="137">
        <v>200387</v>
      </c>
      <c r="F50" s="138">
        <v>200387</v>
      </c>
      <c r="G50" s="187">
        <v>200387</v>
      </c>
      <c r="H50" s="188">
        <v>0</v>
      </c>
      <c r="I50" s="138">
        <v>0</v>
      </c>
      <c r="J50" s="187">
        <v>0</v>
      </c>
      <c r="K50" s="188">
        <v>0</v>
      </c>
      <c r="L50" s="138">
        <v>0</v>
      </c>
      <c r="M50" s="160">
        <v>0</v>
      </c>
      <c r="N50" s="137">
        <v>0</v>
      </c>
      <c r="O50" s="151">
        <v>0</v>
      </c>
      <c r="P50" s="138">
        <v>0</v>
      </c>
      <c r="Q50" s="160">
        <v>0</v>
      </c>
      <c r="R50" s="137">
        <v>0</v>
      </c>
      <c r="S50" s="138">
        <v>0</v>
      </c>
      <c r="T50" s="160">
        <v>0</v>
      </c>
      <c r="U50" s="137">
        <v>0</v>
      </c>
      <c r="V50" s="138">
        <v>0</v>
      </c>
      <c r="W50" s="160">
        <v>0</v>
      </c>
      <c r="X50" s="137">
        <v>0</v>
      </c>
      <c r="Y50" s="151">
        <v>0</v>
      </c>
      <c r="Z50" s="138">
        <v>0</v>
      </c>
      <c r="AA50" s="198">
        <v>0</v>
      </c>
      <c r="AB50" s="199">
        <v>0</v>
      </c>
      <c r="AC50" s="138">
        <v>0</v>
      </c>
      <c r="AD50" s="160">
        <v>0</v>
      </c>
      <c r="AE50" s="137">
        <v>0</v>
      </c>
      <c r="AF50" s="138">
        <v>0</v>
      </c>
      <c r="AG50" s="160">
        <v>0</v>
      </c>
      <c r="AH50" s="160">
        <v>0</v>
      </c>
      <c r="AI50" s="160">
        <v>0</v>
      </c>
      <c r="AJ50" s="160">
        <v>0</v>
      </c>
      <c r="AK50" s="160">
        <v>0</v>
      </c>
      <c r="AL50" s="160">
        <v>0</v>
      </c>
      <c r="AM50" s="160">
        <v>0</v>
      </c>
      <c r="AN50" s="137">
        <v>0</v>
      </c>
    </row>
    <row r="51" spans="1:40" ht="18" customHeight="1">
      <c r="A51" s="133" t="s">
        <v>209</v>
      </c>
      <c r="B51" s="185"/>
      <c r="C51" s="186" t="s">
        <v>210</v>
      </c>
      <c r="D51" s="160">
        <v>814140</v>
      </c>
      <c r="E51" s="137">
        <v>814140</v>
      </c>
      <c r="F51" s="138">
        <v>814140</v>
      </c>
      <c r="G51" s="187">
        <v>364140</v>
      </c>
      <c r="H51" s="188">
        <v>450000</v>
      </c>
      <c r="I51" s="138">
        <v>0</v>
      </c>
      <c r="J51" s="187">
        <v>0</v>
      </c>
      <c r="K51" s="188">
        <v>0</v>
      </c>
      <c r="L51" s="138">
        <v>0</v>
      </c>
      <c r="M51" s="160">
        <v>0</v>
      </c>
      <c r="N51" s="137">
        <v>0</v>
      </c>
      <c r="O51" s="151">
        <v>0</v>
      </c>
      <c r="P51" s="138">
        <v>0</v>
      </c>
      <c r="Q51" s="160">
        <v>0</v>
      </c>
      <c r="R51" s="137">
        <v>0</v>
      </c>
      <c r="S51" s="138">
        <v>0</v>
      </c>
      <c r="T51" s="160">
        <v>0</v>
      </c>
      <c r="U51" s="137">
        <v>0</v>
      </c>
      <c r="V51" s="138">
        <v>0</v>
      </c>
      <c r="W51" s="160">
        <v>0</v>
      </c>
      <c r="X51" s="137">
        <v>0</v>
      </c>
      <c r="Y51" s="151">
        <v>0</v>
      </c>
      <c r="Z51" s="138">
        <v>0</v>
      </c>
      <c r="AA51" s="198">
        <v>0</v>
      </c>
      <c r="AB51" s="199">
        <v>0</v>
      </c>
      <c r="AC51" s="138">
        <v>0</v>
      </c>
      <c r="AD51" s="160">
        <v>0</v>
      </c>
      <c r="AE51" s="137">
        <v>0</v>
      </c>
      <c r="AF51" s="138">
        <v>0</v>
      </c>
      <c r="AG51" s="160">
        <v>0</v>
      </c>
      <c r="AH51" s="160">
        <v>0</v>
      </c>
      <c r="AI51" s="160">
        <v>0</v>
      </c>
      <c r="AJ51" s="160">
        <v>0</v>
      </c>
      <c r="AK51" s="160">
        <v>0</v>
      </c>
      <c r="AL51" s="160">
        <v>0</v>
      </c>
      <c r="AM51" s="160">
        <v>0</v>
      </c>
      <c r="AN51" s="137">
        <v>0</v>
      </c>
    </row>
    <row r="52" spans="1:40" ht="18" customHeight="1">
      <c r="A52" s="133" t="s">
        <v>211</v>
      </c>
      <c r="B52" s="185" t="s">
        <v>245</v>
      </c>
      <c r="C52" s="186" t="s">
        <v>212</v>
      </c>
      <c r="D52" s="160">
        <v>736740</v>
      </c>
      <c r="E52" s="137">
        <v>736740</v>
      </c>
      <c r="F52" s="138">
        <v>736740</v>
      </c>
      <c r="G52" s="187">
        <v>286740</v>
      </c>
      <c r="H52" s="188">
        <v>450000</v>
      </c>
      <c r="I52" s="138">
        <v>0</v>
      </c>
      <c r="J52" s="187">
        <v>0</v>
      </c>
      <c r="K52" s="188">
        <v>0</v>
      </c>
      <c r="L52" s="138">
        <v>0</v>
      </c>
      <c r="M52" s="160">
        <v>0</v>
      </c>
      <c r="N52" s="137">
        <v>0</v>
      </c>
      <c r="O52" s="151">
        <v>0</v>
      </c>
      <c r="P52" s="138">
        <v>0</v>
      </c>
      <c r="Q52" s="160">
        <v>0</v>
      </c>
      <c r="R52" s="137">
        <v>0</v>
      </c>
      <c r="S52" s="138">
        <v>0</v>
      </c>
      <c r="T52" s="160">
        <v>0</v>
      </c>
      <c r="U52" s="137">
        <v>0</v>
      </c>
      <c r="V52" s="138">
        <v>0</v>
      </c>
      <c r="W52" s="160">
        <v>0</v>
      </c>
      <c r="X52" s="137">
        <v>0</v>
      </c>
      <c r="Y52" s="151">
        <v>0</v>
      </c>
      <c r="Z52" s="138">
        <v>0</v>
      </c>
      <c r="AA52" s="198">
        <v>0</v>
      </c>
      <c r="AB52" s="199">
        <v>0</v>
      </c>
      <c r="AC52" s="138">
        <v>0</v>
      </c>
      <c r="AD52" s="160">
        <v>0</v>
      </c>
      <c r="AE52" s="137">
        <v>0</v>
      </c>
      <c r="AF52" s="138">
        <v>0</v>
      </c>
      <c r="AG52" s="160">
        <v>0</v>
      </c>
      <c r="AH52" s="160">
        <v>0</v>
      </c>
      <c r="AI52" s="160">
        <v>0</v>
      </c>
      <c r="AJ52" s="160">
        <v>0</v>
      </c>
      <c r="AK52" s="160">
        <v>0</v>
      </c>
      <c r="AL52" s="160">
        <v>0</v>
      </c>
      <c r="AM52" s="160">
        <v>0</v>
      </c>
      <c r="AN52" s="137">
        <v>0</v>
      </c>
    </row>
    <row r="53" spans="1:40" ht="18" customHeight="1">
      <c r="A53" s="133" t="s">
        <v>217</v>
      </c>
      <c r="B53" s="185" t="s">
        <v>245</v>
      </c>
      <c r="C53" s="186" t="s">
        <v>218</v>
      </c>
      <c r="D53" s="160">
        <v>20000</v>
      </c>
      <c r="E53" s="137">
        <v>20000</v>
      </c>
      <c r="F53" s="138">
        <v>20000</v>
      </c>
      <c r="G53" s="187">
        <v>20000</v>
      </c>
      <c r="H53" s="188">
        <v>0</v>
      </c>
      <c r="I53" s="138">
        <v>0</v>
      </c>
      <c r="J53" s="187">
        <v>0</v>
      </c>
      <c r="K53" s="188">
        <v>0</v>
      </c>
      <c r="L53" s="138">
        <v>0</v>
      </c>
      <c r="M53" s="160">
        <v>0</v>
      </c>
      <c r="N53" s="137">
        <v>0</v>
      </c>
      <c r="O53" s="151">
        <v>0</v>
      </c>
      <c r="P53" s="138">
        <v>0</v>
      </c>
      <c r="Q53" s="160">
        <v>0</v>
      </c>
      <c r="R53" s="137">
        <v>0</v>
      </c>
      <c r="S53" s="138">
        <v>0</v>
      </c>
      <c r="T53" s="160">
        <v>0</v>
      </c>
      <c r="U53" s="137">
        <v>0</v>
      </c>
      <c r="V53" s="138">
        <v>0</v>
      </c>
      <c r="W53" s="160">
        <v>0</v>
      </c>
      <c r="X53" s="137">
        <v>0</v>
      </c>
      <c r="Y53" s="151">
        <v>0</v>
      </c>
      <c r="Z53" s="138">
        <v>0</v>
      </c>
      <c r="AA53" s="198">
        <v>0</v>
      </c>
      <c r="AB53" s="199">
        <v>0</v>
      </c>
      <c r="AC53" s="138">
        <v>0</v>
      </c>
      <c r="AD53" s="160">
        <v>0</v>
      </c>
      <c r="AE53" s="137">
        <v>0</v>
      </c>
      <c r="AF53" s="138">
        <v>0</v>
      </c>
      <c r="AG53" s="160">
        <v>0</v>
      </c>
      <c r="AH53" s="160">
        <v>0</v>
      </c>
      <c r="AI53" s="160">
        <v>0</v>
      </c>
      <c r="AJ53" s="160">
        <v>0</v>
      </c>
      <c r="AK53" s="160">
        <v>0</v>
      </c>
      <c r="AL53" s="160">
        <v>0</v>
      </c>
      <c r="AM53" s="160">
        <v>0</v>
      </c>
      <c r="AN53" s="137">
        <v>0</v>
      </c>
    </row>
    <row r="54" spans="1:40" ht="18" customHeight="1">
      <c r="A54" s="133" t="s">
        <v>219</v>
      </c>
      <c r="B54" s="185" t="s">
        <v>245</v>
      </c>
      <c r="C54" s="186" t="s">
        <v>220</v>
      </c>
      <c r="D54" s="160">
        <v>8000</v>
      </c>
      <c r="E54" s="137">
        <v>8000</v>
      </c>
      <c r="F54" s="138">
        <v>8000</v>
      </c>
      <c r="G54" s="187">
        <v>8000</v>
      </c>
      <c r="H54" s="188">
        <v>0</v>
      </c>
      <c r="I54" s="138">
        <v>0</v>
      </c>
      <c r="J54" s="187">
        <v>0</v>
      </c>
      <c r="K54" s="188">
        <v>0</v>
      </c>
      <c r="L54" s="138">
        <v>0</v>
      </c>
      <c r="M54" s="160">
        <v>0</v>
      </c>
      <c r="N54" s="137">
        <v>0</v>
      </c>
      <c r="O54" s="151">
        <v>0</v>
      </c>
      <c r="P54" s="138">
        <v>0</v>
      </c>
      <c r="Q54" s="160">
        <v>0</v>
      </c>
      <c r="R54" s="137">
        <v>0</v>
      </c>
      <c r="S54" s="138">
        <v>0</v>
      </c>
      <c r="T54" s="160">
        <v>0</v>
      </c>
      <c r="U54" s="137">
        <v>0</v>
      </c>
      <c r="V54" s="138">
        <v>0</v>
      </c>
      <c r="W54" s="160">
        <v>0</v>
      </c>
      <c r="X54" s="137">
        <v>0</v>
      </c>
      <c r="Y54" s="151">
        <v>0</v>
      </c>
      <c r="Z54" s="138">
        <v>0</v>
      </c>
      <c r="AA54" s="198">
        <v>0</v>
      </c>
      <c r="AB54" s="199">
        <v>0</v>
      </c>
      <c r="AC54" s="138">
        <v>0</v>
      </c>
      <c r="AD54" s="160">
        <v>0</v>
      </c>
      <c r="AE54" s="137">
        <v>0</v>
      </c>
      <c r="AF54" s="138">
        <v>0</v>
      </c>
      <c r="AG54" s="160">
        <v>0</v>
      </c>
      <c r="AH54" s="160">
        <v>0</v>
      </c>
      <c r="AI54" s="160">
        <v>0</v>
      </c>
      <c r="AJ54" s="160">
        <v>0</v>
      </c>
      <c r="AK54" s="160">
        <v>0</v>
      </c>
      <c r="AL54" s="160">
        <v>0</v>
      </c>
      <c r="AM54" s="160">
        <v>0</v>
      </c>
      <c r="AN54" s="137">
        <v>0</v>
      </c>
    </row>
    <row r="55" spans="1:40" ht="18" customHeight="1">
      <c r="A55" s="133" t="s">
        <v>221</v>
      </c>
      <c r="B55" s="185" t="s">
        <v>245</v>
      </c>
      <c r="C55" s="186" t="s">
        <v>222</v>
      </c>
      <c r="D55" s="160">
        <v>10000</v>
      </c>
      <c r="E55" s="137">
        <v>10000</v>
      </c>
      <c r="F55" s="138">
        <v>10000</v>
      </c>
      <c r="G55" s="187">
        <v>10000</v>
      </c>
      <c r="H55" s="188">
        <v>0</v>
      </c>
      <c r="I55" s="138">
        <v>0</v>
      </c>
      <c r="J55" s="187">
        <v>0</v>
      </c>
      <c r="K55" s="188">
        <v>0</v>
      </c>
      <c r="L55" s="138">
        <v>0</v>
      </c>
      <c r="M55" s="160">
        <v>0</v>
      </c>
      <c r="N55" s="137">
        <v>0</v>
      </c>
      <c r="O55" s="151">
        <v>0</v>
      </c>
      <c r="P55" s="138">
        <v>0</v>
      </c>
      <c r="Q55" s="160">
        <v>0</v>
      </c>
      <c r="R55" s="137">
        <v>0</v>
      </c>
      <c r="S55" s="138">
        <v>0</v>
      </c>
      <c r="T55" s="160">
        <v>0</v>
      </c>
      <c r="U55" s="137">
        <v>0</v>
      </c>
      <c r="V55" s="138">
        <v>0</v>
      </c>
      <c r="W55" s="160">
        <v>0</v>
      </c>
      <c r="X55" s="137">
        <v>0</v>
      </c>
      <c r="Y55" s="151">
        <v>0</v>
      </c>
      <c r="Z55" s="138">
        <v>0</v>
      </c>
      <c r="AA55" s="198">
        <v>0</v>
      </c>
      <c r="AB55" s="199">
        <v>0</v>
      </c>
      <c r="AC55" s="138">
        <v>0</v>
      </c>
      <c r="AD55" s="160">
        <v>0</v>
      </c>
      <c r="AE55" s="137">
        <v>0</v>
      </c>
      <c r="AF55" s="138">
        <v>0</v>
      </c>
      <c r="AG55" s="160">
        <v>0</v>
      </c>
      <c r="AH55" s="160">
        <v>0</v>
      </c>
      <c r="AI55" s="160">
        <v>0</v>
      </c>
      <c r="AJ55" s="160">
        <v>0</v>
      </c>
      <c r="AK55" s="160">
        <v>0</v>
      </c>
      <c r="AL55" s="160">
        <v>0</v>
      </c>
      <c r="AM55" s="160">
        <v>0</v>
      </c>
      <c r="AN55" s="137">
        <v>0</v>
      </c>
    </row>
    <row r="56" spans="1:40" ht="18" customHeight="1">
      <c r="A56" s="133" t="s">
        <v>223</v>
      </c>
      <c r="B56" s="185" t="s">
        <v>245</v>
      </c>
      <c r="C56" s="186" t="s">
        <v>224</v>
      </c>
      <c r="D56" s="160">
        <v>39400</v>
      </c>
      <c r="E56" s="137">
        <v>39400</v>
      </c>
      <c r="F56" s="138">
        <v>39400</v>
      </c>
      <c r="G56" s="187">
        <v>39400</v>
      </c>
      <c r="H56" s="188">
        <v>0</v>
      </c>
      <c r="I56" s="138">
        <v>0</v>
      </c>
      <c r="J56" s="187">
        <v>0</v>
      </c>
      <c r="K56" s="188">
        <v>0</v>
      </c>
      <c r="L56" s="138">
        <v>0</v>
      </c>
      <c r="M56" s="160">
        <v>0</v>
      </c>
      <c r="N56" s="137">
        <v>0</v>
      </c>
      <c r="O56" s="151">
        <v>0</v>
      </c>
      <c r="P56" s="138">
        <v>0</v>
      </c>
      <c r="Q56" s="160">
        <v>0</v>
      </c>
      <c r="R56" s="137">
        <v>0</v>
      </c>
      <c r="S56" s="138">
        <v>0</v>
      </c>
      <c r="T56" s="160">
        <v>0</v>
      </c>
      <c r="U56" s="137">
        <v>0</v>
      </c>
      <c r="V56" s="138">
        <v>0</v>
      </c>
      <c r="W56" s="160">
        <v>0</v>
      </c>
      <c r="X56" s="137">
        <v>0</v>
      </c>
      <c r="Y56" s="151">
        <v>0</v>
      </c>
      <c r="Z56" s="138">
        <v>0</v>
      </c>
      <c r="AA56" s="198">
        <v>0</v>
      </c>
      <c r="AB56" s="199">
        <v>0</v>
      </c>
      <c r="AC56" s="138">
        <v>0</v>
      </c>
      <c r="AD56" s="160">
        <v>0</v>
      </c>
      <c r="AE56" s="137">
        <v>0</v>
      </c>
      <c r="AF56" s="138">
        <v>0</v>
      </c>
      <c r="AG56" s="160">
        <v>0</v>
      </c>
      <c r="AH56" s="160">
        <v>0</v>
      </c>
      <c r="AI56" s="160">
        <v>0</v>
      </c>
      <c r="AJ56" s="160">
        <v>0</v>
      </c>
      <c r="AK56" s="160">
        <v>0</v>
      </c>
      <c r="AL56" s="160">
        <v>0</v>
      </c>
      <c r="AM56" s="160">
        <v>0</v>
      </c>
      <c r="AN56" s="137">
        <v>0</v>
      </c>
    </row>
    <row r="57" spans="1:40" ht="18" customHeight="1">
      <c r="A57" s="133" t="s">
        <v>225</v>
      </c>
      <c r="B57" s="185"/>
      <c r="C57" s="186" t="s">
        <v>226</v>
      </c>
      <c r="D57" s="160">
        <v>100000</v>
      </c>
      <c r="E57" s="137">
        <v>100000</v>
      </c>
      <c r="F57" s="138">
        <v>100000</v>
      </c>
      <c r="G57" s="187">
        <v>100000</v>
      </c>
      <c r="H57" s="188">
        <v>0</v>
      </c>
      <c r="I57" s="138">
        <v>0</v>
      </c>
      <c r="J57" s="187">
        <v>0</v>
      </c>
      <c r="K57" s="188">
        <v>0</v>
      </c>
      <c r="L57" s="138">
        <v>0</v>
      </c>
      <c r="M57" s="160">
        <v>0</v>
      </c>
      <c r="N57" s="137">
        <v>0</v>
      </c>
      <c r="O57" s="151">
        <v>0</v>
      </c>
      <c r="P57" s="138">
        <v>0</v>
      </c>
      <c r="Q57" s="160">
        <v>0</v>
      </c>
      <c r="R57" s="137">
        <v>0</v>
      </c>
      <c r="S57" s="138">
        <v>0</v>
      </c>
      <c r="T57" s="160">
        <v>0</v>
      </c>
      <c r="U57" s="137">
        <v>0</v>
      </c>
      <c r="V57" s="138">
        <v>0</v>
      </c>
      <c r="W57" s="160">
        <v>0</v>
      </c>
      <c r="X57" s="137">
        <v>0</v>
      </c>
      <c r="Y57" s="151">
        <v>0</v>
      </c>
      <c r="Z57" s="138">
        <v>0</v>
      </c>
      <c r="AA57" s="198">
        <v>0</v>
      </c>
      <c r="AB57" s="199">
        <v>0</v>
      </c>
      <c r="AC57" s="138">
        <v>0</v>
      </c>
      <c r="AD57" s="160">
        <v>0</v>
      </c>
      <c r="AE57" s="137">
        <v>0</v>
      </c>
      <c r="AF57" s="138">
        <v>0</v>
      </c>
      <c r="AG57" s="160">
        <v>0</v>
      </c>
      <c r="AH57" s="160">
        <v>0</v>
      </c>
      <c r="AI57" s="160">
        <v>0</v>
      </c>
      <c r="AJ57" s="160">
        <v>0</v>
      </c>
      <c r="AK57" s="160">
        <v>0</v>
      </c>
      <c r="AL57" s="160">
        <v>0</v>
      </c>
      <c r="AM57" s="160">
        <v>0</v>
      </c>
      <c r="AN57" s="137">
        <v>0</v>
      </c>
    </row>
    <row r="58" spans="1:40" ht="18" customHeight="1">
      <c r="A58" s="133" t="s">
        <v>227</v>
      </c>
      <c r="B58" s="185" t="s">
        <v>245</v>
      </c>
      <c r="C58" s="186" t="s">
        <v>228</v>
      </c>
      <c r="D58" s="160">
        <v>100000</v>
      </c>
      <c r="E58" s="137">
        <v>100000</v>
      </c>
      <c r="F58" s="138">
        <v>100000</v>
      </c>
      <c r="G58" s="187">
        <v>100000</v>
      </c>
      <c r="H58" s="188">
        <v>0</v>
      </c>
      <c r="I58" s="138">
        <v>0</v>
      </c>
      <c r="J58" s="187">
        <v>0</v>
      </c>
      <c r="K58" s="188">
        <v>0</v>
      </c>
      <c r="L58" s="138">
        <v>0</v>
      </c>
      <c r="M58" s="160">
        <v>0</v>
      </c>
      <c r="N58" s="137">
        <v>0</v>
      </c>
      <c r="O58" s="151">
        <v>0</v>
      </c>
      <c r="P58" s="138">
        <v>0</v>
      </c>
      <c r="Q58" s="160">
        <v>0</v>
      </c>
      <c r="R58" s="137">
        <v>0</v>
      </c>
      <c r="S58" s="138">
        <v>0</v>
      </c>
      <c r="T58" s="160">
        <v>0</v>
      </c>
      <c r="U58" s="137">
        <v>0</v>
      </c>
      <c r="V58" s="138">
        <v>0</v>
      </c>
      <c r="W58" s="160">
        <v>0</v>
      </c>
      <c r="X58" s="137">
        <v>0</v>
      </c>
      <c r="Y58" s="151">
        <v>0</v>
      </c>
      <c r="Z58" s="138">
        <v>0</v>
      </c>
      <c r="AA58" s="198">
        <v>0</v>
      </c>
      <c r="AB58" s="199">
        <v>0</v>
      </c>
      <c r="AC58" s="138">
        <v>0</v>
      </c>
      <c r="AD58" s="160">
        <v>0</v>
      </c>
      <c r="AE58" s="137">
        <v>0</v>
      </c>
      <c r="AF58" s="138">
        <v>0</v>
      </c>
      <c r="AG58" s="160">
        <v>0</v>
      </c>
      <c r="AH58" s="160">
        <v>0</v>
      </c>
      <c r="AI58" s="160">
        <v>0</v>
      </c>
      <c r="AJ58" s="160">
        <v>0</v>
      </c>
      <c r="AK58" s="160">
        <v>0</v>
      </c>
      <c r="AL58" s="160">
        <v>0</v>
      </c>
      <c r="AM58" s="160">
        <v>0</v>
      </c>
      <c r="AN58" s="137">
        <v>0</v>
      </c>
    </row>
    <row r="59" spans="1:40" ht="18" customHeight="1">
      <c r="A59" s="133" t="s">
        <v>239</v>
      </c>
      <c r="B59" s="185"/>
      <c r="C59" s="186" t="s">
        <v>240</v>
      </c>
      <c r="D59" s="160">
        <v>7176</v>
      </c>
      <c r="E59" s="137">
        <v>7176</v>
      </c>
      <c r="F59" s="138">
        <v>7176</v>
      </c>
      <c r="G59" s="187">
        <v>7176</v>
      </c>
      <c r="H59" s="188">
        <v>0</v>
      </c>
      <c r="I59" s="138">
        <v>0</v>
      </c>
      <c r="J59" s="187">
        <v>0</v>
      </c>
      <c r="K59" s="188">
        <v>0</v>
      </c>
      <c r="L59" s="138">
        <v>0</v>
      </c>
      <c r="M59" s="160">
        <v>0</v>
      </c>
      <c r="N59" s="137">
        <v>0</v>
      </c>
      <c r="O59" s="151">
        <v>0</v>
      </c>
      <c r="P59" s="138">
        <v>0</v>
      </c>
      <c r="Q59" s="160">
        <v>0</v>
      </c>
      <c r="R59" s="137">
        <v>0</v>
      </c>
      <c r="S59" s="138">
        <v>0</v>
      </c>
      <c r="T59" s="160">
        <v>0</v>
      </c>
      <c r="U59" s="137">
        <v>0</v>
      </c>
      <c r="V59" s="138">
        <v>0</v>
      </c>
      <c r="W59" s="160">
        <v>0</v>
      </c>
      <c r="X59" s="137">
        <v>0</v>
      </c>
      <c r="Y59" s="151">
        <v>0</v>
      </c>
      <c r="Z59" s="138">
        <v>0</v>
      </c>
      <c r="AA59" s="198">
        <v>0</v>
      </c>
      <c r="AB59" s="199">
        <v>0</v>
      </c>
      <c r="AC59" s="138">
        <v>0</v>
      </c>
      <c r="AD59" s="160">
        <v>0</v>
      </c>
      <c r="AE59" s="137">
        <v>0</v>
      </c>
      <c r="AF59" s="138">
        <v>0</v>
      </c>
      <c r="AG59" s="160">
        <v>0</v>
      </c>
      <c r="AH59" s="160">
        <v>0</v>
      </c>
      <c r="AI59" s="160">
        <v>0</v>
      </c>
      <c r="AJ59" s="160">
        <v>0</v>
      </c>
      <c r="AK59" s="160">
        <v>0</v>
      </c>
      <c r="AL59" s="160">
        <v>0</v>
      </c>
      <c r="AM59" s="160">
        <v>0</v>
      </c>
      <c r="AN59" s="137">
        <v>0</v>
      </c>
    </row>
    <row r="60" spans="1:40" ht="18" customHeight="1">
      <c r="A60" s="133" t="s">
        <v>241</v>
      </c>
      <c r="B60" s="185" t="s">
        <v>245</v>
      </c>
      <c r="C60" s="186" t="s">
        <v>242</v>
      </c>
      <c r="D60" s="160">
        <v>7176</v>
      </c>
      <c r="E60" s="137">
        <v>7176</v>
      </c>
      <c r="F60" s="138">
        <v>7176</v>
      </c>
      <c r="G60" s="187">
        <v>7176</v>
      </c>
      <c r="H60" s="188">
        <v>0</v>
      </c>
      <c r="I60" s="138">
        <v>0</v>
      </c>
      <c r="J60" s="187">
        <v>0</v>
      </c>
      <c r="K60" s="188">
        <v>0</v>
      </c>
      <c r="L60" s="138">
        <v>0</v>
      </c>
      <c r="M60" s="160">
        <v>0</v>
      </c>
      <c r="N60" s="137">
        <v>0</v>
      </c>
      <c r="O60" s="151">
        <v>0</v>
      </c>
      <c r="P60" s="138">
        <v>0</v>
      </c>
      <c r="Q60" s="160">
        <v>0</v>
      </c>
      <c r="R60" s="137">
        <v>0</v>
      </c>
      <c r="S60" s="138">
        <v>0</v>
      </c>
      <c r="T60" s="160">
        <v>0</v>
      </c>
      <c r="U60" s="137">
        <v>0</v>
      </c>
      <c r="V60" s="138">
        <v>0</v>
      </c>
      <c r="W60" s="160">
        <v>0</v>
      </c>
      <c r="X60" s="137">
        <v>0</v>
      </c>
      <c r="Y60" s="151">
        <v>0</v>
      </c>
      <c r="Z60" s="138">
        <v>0</v>
      </c>
      <c r="AA60" s="198">
        <v>0</v>
      </c>
      <c r="AB60" s="199">
        <v>0</v>
      </c>
      <c r="AC60" s="138">
        <v>0</v>
      </c>
      <c r="AD60" s="160">
        <v>0</v>
      </c>
      <c r="AE60" s="137">
        <v>0</v>
      </c>
      <c r="AF60" s="138">
        <v>0</v>
      </c>
      <c r="AG60" s="160">
        <v>0</v>
      </c>
      <c r="AH60" s="160">
        <v>0</v>
      </c>
      <c r="AI60" s="160">
        <v>0</v>
      </c>
      <c r="AJ60" s="160">
        <v>0</v>
      </c>
      <c r="AK60" s="160">
        <v>0</v>
      </c>
      <c r="AL60" s="160">
        <v>0</v>
      </c>
      <c r="AM60" s="160">
        <v>0</v>
      </c>
      <c r="AN60" s="137">
        <v>0</v>
      </c>
    </row>
    <row r="61" spans="1:40" ht="18" customHeight="1">
      <c r="A61" s="133"/>
      <c r="B61" s="185" t="s">
        <v>128</v>
      </c>
      <c r="C61" s="186" t="s">
        <v>129</v>
      </c>
      <c r="D61" s="160">
        <v>5787839</v>
      </c>
      <c r="E61" s="137">
        <v>5787839</v>
      </c>
      <c r="F61" s="138">
        <v>5787839</v>
      </c>
      <c r="G61" s="187">
        <v>5487839</v>
      </c>
      <c r="H61" s="188">
        <v>300000</v>
      </c>
      <c r="I61" s="138">
        <v>0</v>
      </c>
      <c r="J61" s="187">
        <v>0</v>
      </c>
      <c r="K61" s="188">
        <v>0</v>
      </c>
      <c r="L61" s="138">
        <v>0</v>
      </c>
      <c r="M61" s="160">
        <v>0</v>
      </c>
      <c r="N61" s="137">
        <v>0</v>
      </c>
      <c r="O61" s="151">
        <v>0</v>
      </c>
      <c r="P61" s="138">
        <v>0</v>
      </c>
      <c r="Q61" s="160">
        <v>0</v>
      </c>
      <c r="R61" s="137">
        <v>0</v>
      </c>
      <c r="S61" s="138">
        <v>0</v>
      </c>
      <c r="T61" s="160">
        <v>0</v>
      </c>
      <c r="U61" s="137">
        <v>0</v>
      </c>
      <c r="V61" s="138">
        <v>0</v>
      </c>
      <c r="W61" s="160">
        <v>0</v>
      </c>
      <c r="X61" s="137">
        <v>0</v>
      </c>
      <c r="Y61" s="151">
        <v>0</v>
      </c>
      <c r="Z61" s="138">
        <v>0</v>
      </c>
      <c r="AA61" s="198">
        <v>0</v>
      </c>
      <c r="AB61" s="199">
        <v>0</v>
      </c>
      <c r="AC61" s="138">
        <v>0</v>
      </c>
      <c r="AD61" s="160">
        <v>0</v>
      </c>
      <c r="AE61" s="137">
        <v>0</v>
      </c>
      <c r="AF61" s="138">
        <v>0</v>
      </c>
      <c r="AG61" s="160">
        <v>0</v>
      </c>
      <c r="AH61" s="160">
        <v>0</v>
      </c>
      <c r="AI61" s="160">
        <v>0</v>
      </c>
      <c r="AJ61" s="160">
        <v>0</v>
      </c>
      <c r="AK61" s="160">
        <v>0</v>
      </c>
      <c r="AL61" s="160">
        <v>0</v>
      </c>
      <c r="AM61" s="160">
        <v>0</v>
      </c>
      <c r="AN61" s="137">
        <v>0</v>
      </c>
    </row>
    <row r="62" spans="1:40" ht="18" customHeight="1">
      <c r="A62" s="133" t="s">
        <v>200</v>
      </c>
      <c r="B62" s="185"/>
      <c r="C62" s="186" t="s">
        <v>201</v>
      </c>
      <c r="D62" s="160">
        <v>4502261</v>
      </c>
      <c r="E62" s="137">
        <v>4502261</v>
      </c>
      <c r="F62" s="138">
        <v>4502261</v>
      </c>
      <c r="G62" s="187">
        <v>4502261</v>
      </c>
      <c r="H62" s="188">
        <v>0</v>
      </c>
      <c r="I62" s="138">
        <v>0</v>
      </c>
      <c r="J62" s="187">
        <v>0</v>
      </c>
      <c r="K62" s="188">
        <v>0</v>
      </c>
      <c r="L62" s="138">
        <v>0</v>
      </c>
      <c r="M62" s="160">
        <v>0</v>
      </c>
      <c r="N62" s="137">
        <v>0</v>
      </c>
      <c r="O62" s="151">
        <v>0</v>
      </c>
      <c r="P62" s="138">
        <v>0</v>
      </c>
      <c r="Q62" s="160">
        <v>0</v>
      </c>
      <c r="R62" s="137">
        <v>0</v>
      </c>
      <c r="S62" s="138">
        <v>0</v>
      </c>
      <c r="T62" s="160">
        <v>0</v>
      </c>
      <c r="U62" s="137">
        <v>0</v>
      </c>
      <c r="V62" s="138">
        <v>0</v>
      </c>
      <c r="W62" s="160">
        <v>0</v>
      </c>
      <c r="X62" s="137">
        <v>0</v>
      </c>
      <c r="Y62" s="151">
        <v>0</v>
      </c>
      <c r="Z62" s="138">
        <v>0</v>
      </c>
      <c r="AA62" s="198">
        <v>0</v>
      </c>
      <c r="AB62" s="199">
        <v>0</v>
      </c>
      <c r="AC62" s="138">
        <v>0</v>
      </c>
      <c r="AD62" s="160">
        <v>0</v>
      </c>
      <c r="AE62" s="137">
        <v>0</v>
      </c>
      <c r="AF62" s="138">
        <v>0</v>
      </c>
      <c r="AG62" s="160">
        <v>0</v>
      </c>
      <c r="AH62" s="160">
        <v>0</v>
      </c>
      <c r="AI62" s="160">
        <v>0</v>
      </c>
      <c r="AJ62" s="160">
        <v>0</v>
      </c>
      <c r="AK62" s="160">
        <v>0</v>
      </c>
      <c r="AL62" s="160">
        <v>0</v>
      </c>
      <c r="AM62" s="160">
        <v>0</v>
      </c>
      <c r="AN62" s="137">
        <v>0</v>
      </c>
    </row>
    <row r="63" spans="1:40" ht="18" customHeight="1">
      <c r="A63" s="133" t="s">
        <v>202</v>
      </c>
      <c r="B63" s="185" t="s">
        <v>246</v>
      </c>
      <c r="C63" s="186" t="s">
        <v>204</v>
      </c>
      <c r="D63" s="160">
        <v>3224973</v>
      </c>
      <c r="E63" s="137">
        <v>3224973</v>
      </c>
      <c r="F63" s="138">
        <v>3224973</v>
      </c>
      <c r="G63" s="187">
        <v>3224973</v>
      </c>
      <c r="H63" s="188">
        <v>0</v>
      </c>
      <c r="I63" s="138">
        <v>0</v>
      </c>
      <c r="J63" s="187">
        <v>0</v>
      </c>
      <c r="K63" s="188">
        <v>0</v>
      </c>
      <c r="L63" s="138">
        <v>0</v>
      </c>
      <c r="M63" s="160">
        <v>0</v>
      </c>
      <c r="N63" s="137">
        <v>0</v>
      </c>
      <c r="O63" s="151">
        <v>0</v>
      </c>
      <c r="P63" s="138">
        <v>0</v>
      </c>
      <c r="Q63" s="160">
        <v>0</v>
      </c>
      <c r="R63" s="137">
        <v>0</v>
      </c>
      <c r="S63" s="138">
        <v>0</v>
      </c>
      <c r="T63" s="160">
        <v>0</v>
      </c>
      <c r="U63" s="137">
        <v>0</v>
      </c>
      <c r="V63" s="138">
        <v>0</v>
      </c>
      <c r="W63" s="160">
        <v>0</v>
      </c>
      <c r="X63" s="137">
        <v>0</v>
      </c>
      <c r="Y63" s="151">
        <v>0</v>
      </c>
      <c r="Z63" s="138">
        <v>0</v>
      </c>
      <c r="AA63" s="198">
        <v>0</v>
      </c>
      <c r="AB63" s="199">
        <v>0</v>
      </c>
      <c r="AC63" s="138">
        <v>0</v>
      </c>
      <c r="AD63" s="160">
        <v>0</v>
      </c>
      <c r="AE63" s="137">
        <v>0</v>
      </c>
      <c r="AF63" s="138">
        <v>0</v>
      </c>
      <c r="AG63" s="160">
        <v>0</v>
      </c>
      <c r="AH63" s="160">
        <v>0</v>
      </c>
      <c r="AI63" s="160">
        <v>0</v>
      </c>
      <c r="AJ63" s="160">
        <v>0</v>
      </c>
      <c r="AK63" s="160">
        <v>0</v>
      </c>
      <c r="AL63" s="160">
        <v>0</v>
      </c>
      <c r="AM63" s="160">
        <v>0</v>
      </c>
      <c r="AN63" s="137">
        <v>0</v>
      </c>
    </row>
    <row r="64" spans="1:40" ht="18" customHeight="1">
      <c r="A64" s="133" t="s">
        <v>205</v>
      </c>
      <c r="B64" s="185" t="s">
        <v>246</v>
      </c>
      <c r="C64" s="186" t="s">
        <v>206</v>
      </c>
      <c r="D64" s="160">
        <v>892593</v>
      </c>
      <c r="E64" s="137">
        <v>892593</v>
      </c>
      <c r="F64" s="138">
        <v>892593</v>
      </c>
      <c r="G64" s="187">
        <v>892593</v>
      </c>
      <c r="H64" s="188">
        <v>0</v>
      </c>
      <c r="I64" s="138">
        <v>0</v>
      </c>
      <c r="J64" s="187">
        <v>0</v>
      </c>
      <c r="K64" s="188">
        <v>0</v>
      </c>
      <c r="L64" s="138">
        <v>0</v>
      </c>
      <c r="M64" s="160">
        <v>0</v>
      </c>
      <c r="N64" s="137">
        <v>0</v>
      </c>
      <c r="O64" s="151">
        <v>0</v>
      </c>
      <c r="P64" s="138">
        <v>0</v>
      </c>
      <c r="Q64" s="160">
        <v>0</v>
      </c>
      <c r="R64" s="137">
        <v>0</v>
      </c>
      <c r="S64" s="138">
        <v>0</v>
      </c>
      <c r="T64" s="160">
        <v>0</v>
      </c>
      <c r="U64" s="137">
        <v>0</v>
      </c>
      <c r="V64" s="138">
        <v>0</v>
      </c>
      <c r="W64" s="160">
        <v>0</v>
      </c>
      <c r="X64" s="137">
        <v>0</v>
      </c>
      <c r="Y64" s="151">
        <v>0</v>
      </c>
      <c r="Z64" s="138">
        <v>0</v>
      </c>
      <c r="AA64" s="198">
        <v>0</v>
      </c>
      <c r="AB64" s="199">
        <v>0</v>
      </c>
      <c r="AC64" s="138">
        <v>0</v>
      </c>
      <c r="AD64" s="160">
        <v>0</v>
      </c>
      <c r="AE64" s="137">
        <v>0</v>
      </c>
      <c r="AF64" s="138">
        <v>0</v>
      </c>
      <c r="AG64" s="160">
        <v>0</v>
      </c>
      <c r="AH64" s="160">
        <v>0</v>
      </c>
      <c r="AI64" s="160">
        <v>0</v>
      </c>
      <c r="AJ64" s="160">
        <v>0</v>
      </c>
      <c r="AK64" s="160">
        <v>0</v>
      </c>
      <c r="AL64" s="160">
        <v>0</v>
      </c>
      <c r="AM64" s="160">
        <v>0</v>
      </c>
      <c r="AN64" s="137">
        <v>0</v>
      </c>
    </row>
    <row r="65" spans="1:40" ht="18" customHeight="1">
      <c r="A65" s="133" t="s">
        <v>207</v>
      </c>
      <c r="B65" s="185" t="s">
        <v>246</v>
      </c>
      <c r="C65" s="186" t="s">
        <v>208</v>
      </c>
      <c r="D65" s="160">
        <v>384695</v>
      </c>
      <c r="E65" s="137">
        <v>384695</v>
      </c>
      <c r="F65" s="138">
        <v>384695</v>
      </c>
      <c r="G65" s="187">
        <v>384695</v>
      </c>
      <c r="H65" s="188">
        <v>0</v>
      </c>
      <c r="I65" s="138">
        <v>0</v>
      </c>
      <c r="J65" s="187">
        <v>0</v>
      </c>
      <c r="K65" s="188">
        <v>0</v>
      </c>
      <c r="L65" s="138">
        <v>0</v>
      </c>
      <c r="M65" s="160">
        <v>0</v>
      </c>
      <c r="N65" s="137">
        <v>0</v>
      </c>
      <c r="O65" s="151">
        <v>0</v>
      </c>
      <c r="P65" s="138">
        <v>0</v>
      </c>
      <c r="Q65" s="160">
        <v>0</v>
      </c>
      <c r="R65" s="137">
        <v>0</v>
      </c>
      <c r="S65" s="138">
        <v>0</v>
      </c>
      <c r="T65" s="160">
        <v>0</v>
      </c>
      <c r="U65" s="137">
        <v>0</v>
      </c>
      <c r="V65" s="138">
        <v>0</v>
      </c>
      <c r="W65" s="160">
        <v>0</v>
      </c>
      <c r="X65" s="137">
        <v>0</v>
      </c>
      <c r="Y65" s="151">
        <v>0</v>
      </c>
      <c r="Z65" s="138">
        <v>0</v>
      </c>
      <c r="AA65" s="198">
        <v>0</v>
      </c>
      <c r="AB65" s="199">
        <v>0</v>
      </c>
      <c r="AC65" s="138">
        <v>0</v>
      </c>
      <c r="AD65" s="160">
        <v>0</v>
      </c>
      <c r="AE65" s="137">
        <v>0</v>
      </c>
      <c r="AF65" s="138">
        <v>0</v>
      </c>
      <c r="AG65" s="160">
        <v>0</v>
      </c>
      <c r="AH65" s="160">
        <v>0</v>
      </c>
      <c r="AI65" s="160">
        <v>0</v>
      </c>
      <c r="AJ65" s="160">
        <v>0</v>
      </c>
      <c r="AK65" s="160">
        <v>0</v>
      </c>
      <c r="AL65" s="160">
        <v>0</v>
      </c>
      <c r="AM65" s="160">
        <v>0</v>
      </c>
      <c r="AN65" s="137">
        <v>0</v>
      </c>
    </row>
    <row r="66" spans="1:40" ht="18" customHeight="1">
      <c r="A66" s="133" t="s">
        <v>209</v>
      </c>
      <c r="B66" s="185"/>
      <c r="C66" s="186" t="s">
        <v>210</v>
      </c>
      <c r="D66" s="160">
        <v>1243626</v>
      </c>
      <c r="E66" s="137">
        <v>1243626</v>
      </c>
      <c r="F66" s="138">
        <v>1243626</v>
      </c>
      <c r="G66" s="187">
        <v>943626</v>
      </c>
      <c r="H66" s="188">
        <v>300000</v>
      </c>
      <c r="I66" s="138">
        <v>0</v>
      </c>
      <c r="J66" s="187">
        <v>0</v>
      </c>
      <c r="K66" s="188">
        <v>0</v>
      </c>
      <c r="L66" s="138">
        <v>0</v>
      </c>
      <c r="M66" s="160">
        <v>0</v>
      </c>
      <c r="N66" s="137">
        <v>0</v>
      </c>
      <c r="O66" s="151">
        <v>0</v>
      </c>
      <c r="P66" s="138">
        <v>0</v>
      </c>
      <c r="Q66" s="160">
        <v>0</v>
      </c>
      <c r="R66" s="137">
        <v>0</v>
      </c>
      <c r="S66" s="138">
        <v>0</v>
      </c>
      <c r="T66" s="160">
        <v>0</v>
      </c>
      <c r="U66" s="137">
        <v>0</v>
      </c>
      <c r="V66" s="138">
        <v>0</v>
      </c>
      <c r="W66" s="160">
        <v>0</v>
      </c>
      <c r="X66" s="137">
        <v>0</v>
      </c>
      <c r="Y66" s="151">
        <v>0</v>
      </c>
      <c r="Z66" s="138">
        <v>0</v>
      </c>
      <c r="AA66" s="198">
        <v>0</v>
      </c>
      <c r="AB66" s="199">
        <v>0</v>
      </c>
      <c r="AC66" s="138">
        <v>0</v>
      </c>
      <c r="AD66" s="160">
        <v>0</v>
      </c>
      <c r="AE66" s="137">
        <v>0</v>
      </c>
      <c r="AF66" s="138">
        <v>0</v>
      </c>
      <c r="AG66" s="160">
        <v>0</v>
      </c>
      <c r="AH66" s="160">
        <v>0</v>
      </c>
      <c r="AI66" s="160">
        <v>0</v>
      </c>
      <c r="AJ66" s="160">
        <v>0</v>
      </c>
      <c r="AK66" s="160">
        <v>0</v>
      </c>
      <c r="AL66" s="160">
        <v>0</v>
      </c>
      <c r="AM66" s="160">
        <v>0</v>
      </c>
      <c r="AN66" s="137">
        <v>0</v>
      </c>
    </row>
    <row r="67" spans="1:40" ht="18" customHeight="1">
      <c r="A67" s="133" t="s">
        <v>211</v>
      </c>
      <c r="B67" s="185" t="s">
        <v>246</v>
      </c>
      <c r="C67" s="186" t="s">
        <v>212</v>
      </c>
      <c r="D67" s="160">
        <v>1113926</v>
      </c>
      <c r="E67" s="137">
        <v>1113926</v>
      </c>
      <c r="F67" s="138">
        <v>1113926</v>
      </c>
      <c r="G67" s="187">
        <v>813926</v>
      </c>
      <c r="H67" s="188">
        <v>300000</v>
      </c>
      <c r="I67" s="138">
        <v>0</v>
      </c>
      <c r="J67" s="187">
        <v>0</v>
      </c>
      <c r="K67" s="188">
        <v>0</v>
      </c>
      <c r="L67" s="138">
        <v>0</v>
      </c>
      <c r="M67" s="160">
        <v>0</v>
      </c>
      <c r="N67" s="137">
        <v>0</v>
      </c>
      <c r="O67" s="151">
        <v>0</v>
      </c>
      <c r="P67" s="138">
        <v>0</v>
      </c>
      <c r="Q67" s="160">
        <v>0</v>
      </c>
      <c r="R67" s="137">
        <v>0</v>
      </c>
      <c r="S67" s="138">
        <v>0</v>
      </c>
      <c r="T67" s="160">
        <v>0</v>
      </c>
      <c r="U67" s="137">
        <v>0</v>
      </c>
      <c r="V67" s="138">
        <v>0</v>
      </c>
      <c r="W67" s="160">
        <v>0</v>
      </c>
      <c r="X67" s="137">
        <v>0</v>
      </c>
      <c r="Y67" s="151">
        <v>0</v>
      </c>
      <c r="Z67" s="138">
        <v>0</v>
      </c>
      <c r="AA67" s="198">
        <v>0</v>
      </c>
      <c r="AB67" s="199">
        <v>0</v>
      </c>
      <c r="AC67" s="138">
        <v>0</v>
      </c>
      <c r="AD67" s="160">
        <v>0</v>
      </c>
      <c r="AE67" s="137">
        <v>0</v>
      </c>
      <c r="AF67" s="138">
        <v>0</v>
      </c>
      <c r="AG67" s="160">
        <v>0</v>
      </c>
      <c r="AH67" s="160">
        <v>0</v>
      </c>
      <c r="AI67" s="160">
        <v>0</v>
      </c>
      <c r="AJ67" s="160">
        <v>0</v>
      </c>
      <c r="AK67" s="160">
        <v>0</v>
      </c>
      <c r="AL67" s="160">
        <v>0</v>
      </c>
      <c r="AM67" s="160">
        <v>0</v>
      </c>
      <c r="AN67" s="137">
        <v>0</v>
      </c>
    </row>
    <row r="68" spans="1:40" ht="18" customHeight="1">
      <c r="A68" s="133" t="s">
        <v>215</v>
      </c>
      <c r="B68" s="185" t="s">
        <v>246</v>
      </c>
      <c r="C68" s="186" t="s">
        <v>216</v>
      </c>
      <c r="D68" s="160">
        <v>30000</v>
      </c>
      <c r="E68" s="137">
        <v>30000</v>
      </c>
      <c r="F68" s="138">
        <v>30000</v>
      </c>
      <c r="G68" s="187">
        <v>30000</v>
      </c>
      <c r="H68" s="188">
        <v>0</v>
      </c>
      <c r="I68" s="138">
        <v>0</v>
      </c>
      <c r="J68" s="187">
        <v>0</v>
      </c>
      <c r="K68" s="188">
        <v>0</v>
      </c>
      <c r="L68" s="138">
        <v>0</v>
      </c>
      <c r="M68" s="160">
        <v>0</v>
      </c>
      <c r="N68" s="137">
        <v>0</v>
      </c>
      <c r="O68" s="151">
        <v>0</v>
      </c>
      <c r="P68" s="138">
        <v>0</v>
      </c>
      <c r="Q68" s="160">
        <v>0</v>
      </c>
      <c r="R68" s="137">
        <v>0</v>
      </c>
      <c r="S68" s="138">
        <v>0</v>
      </c>
      <c r="T68" s="160">
        <v>0</v>
      </c>
      <c r="U68" s="137">
        <v>0</v>
      </c>
      <c r="V68" s="138">
        <v>0</v>
      </c>
      <c r="W68" s="160">
        <v>0</v>
      </c>
      <c r="X68" s="137">
        <v>0</v>
      </c>
      <c r="Y68" s="151">
        <v>0</v>
      </c>
      <c r="Z68" s="138">
        <v>0</v>
      </c>
      <c r="AA68" s="198">
        <v>0</v>
      </c>
      <c r="AB68" s="199">
        <v>0</v>
      </c>
      <c r="AC68" s="138">
        <v>0</v>
      </c>
      <c r="AD68" s="160">
        <v>0</v>
      </c>
      <c r="AE68" s="137">
        <v>0</v>
      </c>
      <c r="AF68" s="138">
        <v>0</v>
      </c>
      <c r="AG68" s="160">
        <v>0</v>
      </c>
      <c r="AH68" s="160">
        <v>0</v>
      </c>
      <c r="AI68" s="160">
        <v>0</v>
      </c>
      <c r="AJ68" s="160">
        <v>0</v>
      </c>
      <c r="AK68" s="160">
        <v>0</v>
      </c>
      <c r="AL68" s="160">
        <v>0</v>
      </c>
      <c r="AM68" s="160">
        <v>0</v>
      </c>
      <c r="AN68" s="137">
        <v>0</v>
      </c>
    </row>
    <row r="69" spans="1:40" ht="18" customHeight="1">
      <c r="A69" s="133" t="s">
        <v>217</v>
      </c>
      <c r="B69" s="185" t="s">
        <v>246</v>
      </c>
      <c r="C69" s="186" t="s">
        <v>218</v>
      </c>
      <c r="D69" s="160">
        <v>40000</v>
      </c>
      <c r="E69" s="137">
        <v>40000</v>
      </c>
      <c r="F69" s="138">
        <v>40000</v>
      </c>
      <c r="G69" s="187">
        <v>40000</v>
      </c>
      <c r="H69" s="188">
        <v>0</v>
      </c>
      <c r="I69" s="138">
        <v>0</v>
      </c>
      <c r="J69" s="187">
        <v>0</v>
      </c>
      <c r="K69" s="188">
        <v>0</v>
      </c>
      <c r="L69" s="138">
        <v>0</v>
      </c>
      <c r="M69" s="160">
        <v>0</v>
      </c>
      <c r="N69" s="137">
        <v>0</v>
      </c>
      <c r="O69" s="151">
        <v>0</v>
      </c>
      <c r="P69" s="138">
        <v>0</v>
      </c>
      <c r="Q69" s="160">
        <v>0</v>
      </c>
      <c r="R69" s="137">
        <v>0</v>
      </c>
      <c r="S69" s="138">
        <v>0</v>
      </c>
      <c r="T69" s="160">
        <v>0</v>
      </c>
      <c r="U69" s="137">
        <v>0</v>
      </c>
      <c r="V69" s="138">
        <v>0</v>
      </c>
      <c r="W69" s="160">
        <v>0</v>
      </c>
      <c r="X69" s="137">
        <v>0</v>
      </c>
      <c r="Y69" s="151">
        <v>0</v>
      </c>
      <c r="Z69" s="138">
        <v>0</v>
      </c>
      <c r="AA69" s="198">
        <v>0</v>
      </c>
      <c r="AB69" s="199">
        <v>0</v>
      </c>
      <c r="AC69" s="138">
        <v>0</v>
      </c>
      <c r="AD69" s="160">
        <v>0</v>
      </c>
      <c r="AE69" s="137">
        <v>0</v>
      </c>
      <c r="AF69" s="138">
        <v>0</v>
      </c>
      <c r="AG69" s="160">
        <v>0</v>
      </c>
      <c r="AH69" s="160">
        <v>0</v>
      </c>
      <c r="AI69" s="160">
        <v>0</v>
      </c>
      <c r="AJ69" s="160">
        <v>0</v>
      </c>
      <c r="AK69" s="160">
        <v>0</v>
      </c>
      <c r="AL69" s="160">
        <v>0</v>
      </c>
      <c r="AM69" s="160">
        <v>0</v>
      </c>
      <c r="AN69" s="137">
        <v>0</v>
      </c>
    </row>
    <row r="70" spans="1:40" ht="18" customHeight="1">
      <c r="A70" s="133" t="s">
        <v>219</v>
      </c>
      <c r="B70" s="185" t="s">
        <v>246</v>
      </c>
      <c r="C70" s="186" t="s">
        <v>220</v>
      </c>
      <c r="D70" s="160">
        <v>9700</v>
      </c>
      <c r="E70" s="137">
        <v>9700</v>
      </c>
      <c r="F70" s="138">
        <v>9700</v>
      </c>
      <c r="G70" s="187">
        <v>9700</v>
      </c>
      <c r="H70" s="188">
        <v>0</v>
      </c>
      <c r="I70" s="138">
        <v>0</v>
      </c>
      <c r="J70" s="187">
        <v>0</v>
      </c>
      <c r="K70" s="188">
        <v>0</v>
      </c>
      <c r="L70" s="138">
        <v>0</v>
      </c>
      <c r="M70" s="160">
        <v>0</v>
      </c>
      <c r="N70" s="137">
        <v>0</v>
      </c>
      <c r="O70" s="151">
        <v>0</v>
      </c>
      <c r="P70" s="138">
        <v>0</v>
      </c>
      <c r="Q70" s="160">
        <v>0</v>
      </c>
      <c r="R70" s="137">
        <v>0</v>
      </c>
      <c r="S70" s="138">
        <v>0</v>
      </c>
      <c r="T70" s="160">
        <v>0</v>
      </c>
      <c r="U70" s="137">
        <v>0</v>
      </c>
      <c r="V70" s="138">
        <v>0</v>
      </c>
      <c r="W70" s="160">
        <v>0</v>
      </c>
      <c r="X70" s="137">
        <v>0</v>
      </c>
      <c r="Y70" s="151">
        <v>0</v>
      </c>
      <c r="Z70" s="138">
        <v>0</v>
      </c>
      <c r="AA70" s="198">
        <v>0</v>
      </c>
      <c r="AB70" s="199">
        <v>0</v>
      </c>
      <c r="AC70" s="138">
        <v>0</v>
      </c>
      <c r="AD70" s="160">
        <v>0</v>
      </c>
      <c r="AE70" s="137">
        <v>0</v>
      </c>
      <c r="AF70" s="138">
        <v>0</v>
      </c>
      <c r="AG70" s="160">
        <v>0</v>
      </c>
      <c r="AH70" s="160">
        <v>0</v>
      </c>
      <c r="AI70" s="160">
        <v>0</v>
      </c>
      <c r="AJ70" s="160">
        <v>0</v>
      </c>
      <c r="AK70" s="160">
        <v>0</v>
      </c>
      <c r="AL70" s="160">
        <v>0</v>
      </c>
      <c r="AM70" s="160">
        <v>0</v>
      </c>
      <c r="AN70" s="137">
        <v>0</v>
      </c>
    </row>
    <row r="71" spans="1:40" ht="18" customHeight="1">
      <c r="A71" s="133" t="s">
        <v>221</v>
      </c>
      <c r="B71" s="185" t="s">
        <v>246</v>
      </c>
      <c r="C71" s="186" t="s">
        <v>222</v>
      </c>
      <c r="D71" s="160">
        <v>50000</v>
      </c>
      <c r="E71" s="137">
        <v>50000</v>
      </c>
      <c r="F71" s="138">
        <v>50000</v>
      </c>
      <c r="G71" s="187">
        <v>50000</v>
      </c>
      <c r="H71" s="188">
        <v>0</v>
      </c>
      <c r="I71" s="138">
        <v>0</v>
      </c>
      <c r="J71" s="187">
        <v>0</v>
      </c>
      <c r="K71" s="188">
        <v>0</v>
      </c>
      <c r="L71" s="138">
        <v>0</v>
      </c>
      <c r="M71" s="160">
        <v>0</v>
      </c>
      <c r="N71" s="137">
        <v>0</v>
      </c>
      <c r="O71" s="151">
        <v>0</v>
      </c>
      <c r="P71" s="138">
        <v>0</v>
      </c>
      <c r="Q71" s="160">
        <v>0</v>
      </c>
      <c r="R71" s="137">
        <v>0</v>
      </c>
      <c r="S71" s="138">
        <v>0</v>
      </c>
      <c r="T71" s="160">
        <v>0</v>
      </c>
      <c r="U71" s="137">
        <v>0</v>
      </c>
      <c r="V71" s="138">
        <v>0</v>
      </c>
      <c r="W71" s="160">
        <v>0</v>
      </c>
      <c r="X71" s="137">
        <v>0</v>
      </c>
      <c r="Y71" s="151">
        <v>0</v>
      </c>
      <c r="Z71" s="138">
        <v>0</v>
      </c>
      <c r="AA71" s="198">
        <v>0</v>
      </c>
      <c r="AB71" s="199">
        <v>0</v>
      </c>
      <c r="AC71" s="138">
        <v>0</v>
      </c>
      <c r="AD71" s="160">
        <v>0</v>
      </c>
      <c r="AE71" s="137">
        <v>0</v>
      </c>
      <c r="AF71" s="138">
        <v>0</v>
      </c>
      <c r="AG71" s="160">
        <v>0</v>
      </c>
      <c r="AH71" s="160">
        <v>0</v>
      </c>
      <c r="AI71" s="160">
        <v>0</v>
      </c>
      <c r="AJ71" s="160">
        <v>0</v>
      </c>
      <c r="AK71" s="160">
        <v>0</v>
      </c>
      <c r="AL71" s="160">
        <v>0</v>
      </c>
      <c r="AM71" s="160">
        <v>0</v>
      </c>
      <c r="AN71" s="137">
        <v>0</v>
      </c>
    </row>
    <row r="72" spans="1:40" ht="18" customHeight="1">
      <c r="A72" s="133" t="s">
        <v>239</v>
      </c>
      <c r="B72" s="185"/>
      <c r="C72" s="186" t="s">
        <v>240</v>
      </c>
      <c r="D72" s="160">
        <v>41952</v>
      </c>
      <c r="E72" s="137">
        <v>41952</v>
      </c>
      <c r="F72" s="138">
        <v>41952</v>
      </c>
      <c r="G72" s="187">
        <v>41952</v>
      </c>
      <c r="H72" s="188">
        <v>0</v>
      </c>
      <c r="I72" s="138">
        <v>0</v>
      </c>
      <c r="J72" s="187">
        <v>0</v>
      </c>
      <c r="K72" s="188">
        <v>0</v>
      </c>
      <c r="L72" s="138">
        <v>0</v>
      </c>
      <c r="M72" s="160">
        <v>0</v>
      </c>
      <c r="N72" s="137">
        <v>0</v>
      </c>
      <c r="O72" s="151">
        <v>0</v>
      </c>
      <c r="P72" s="138">
        <v>0</v>
      </c>
      <c r="Q72" s="160">
        <v>0</v>
      </c>
      <c r="R72" s="137">
        <v>0</v>
      </c>
      <c r="S72" s="138">
        <v>0</v>
      </c>
      <c r="T72" s="160">
        <v>0</v>
      </c>
      <c r="U72" s="137">
        <v>0</v>
      </c>
      <c r="V72" s="138">
        <v>0</v>
      </c>
      <c r="W72" s="160">
        <v>0</v>
      </c>
      <c r="X72" s="137">
        <v>0</v>
      </c>
      <c r="Y72" s="151">
        <v>0</v>
      </c>
      <c r="Z72" s="138">
        <v>0</v>
      </c>
      <c r="AA72" s="198">
        <v>0</v>
      </c>
      <c r="AB72" s="199">
        <v>0</v>
      </c>
      <c r="AC72" s="138">
        <v>0</v>
      </c>
      <c r="AD72" s="160">
        <v>0</v>
      </c>
      <c r="AE72" s="137">
        <v>0</v>
      </c>
      <c r="AF72" s="138">
        <v>0</v>
      </c>
      <c r="AG72" s="160">
        <v>0</v>
      </c>
      <c r="AH72" s="160">
        <v>0</v>
      </c>
      <c r="AI72" s="160">
        <v>0</v>
      </c>
      <c r="AJ72" s="160">
        <v>0</v>
      </c>
      <c r="AK72" s="160">
        <v>0</v>
      </c>
      <c r="AL72" s="160">
        <v>0</v>
      </c>
      <c r="AM72" s="160">
        <v>0</v>
      </c>
      <c r="AN72" s="137">
        <v>0</v>
      </c>
    </row>
    <row r="73" spans="1:40" ht="18" customHeight="1">
      <c r="A73" s="133" t="s">
        <v>241</v>
      </c>
      <c r="B73" s="185" t="s">
        <v>246</v>
      </c>
      <c r="C73" s="186" t="s">
        <v>242</v>
      </c>
      <c r="D73" s="160">
        <v>41952</v>
      </c>
      <c r="E73" s="137">
        <v>41952</v>
      </c>
      <c r="F73" s="138">
        <v>41952</v>
      </c>
      <c r="G73" s="187">
        <v>41952</v>
      </c>
      <c r="H73" s="188">
        <v>0</v>
      </c>
      <c r="I73" s="138">
        <v>0</v>
      </c>
      <c r="J73" s="187">
        <v>0</v>
      </c>
      <c r="K73" s="188">
        <v>0</v>
      </c>
      <c r="L73" s="138">
        <v>0</v>
      </c>
      <c r="M73" s="160">
        <v>0</v>
      </c>
      <c r="N73" s="137">
        <v>0</v>
      </c>
      <c r="O73" s="151">
        <v>0</v>
      </c>
      <c r="P73" s="138">
        <v>0</v>
      </c>
      <c r="Q73" s="160">
        <v>0</v>
      </c>
      <c r="R73" s="137">
        <v>0</v>
      </c>
      <c r="S73" s="138">
        <v>0</v>
      </c>
      <c r="T73" s="160">
        <v>0</v>
      </c>
      <c r="U73" s="137">
        <v>0</v>
      </c>
      <c r="V73" s="138">
        <v>0</v>
      </c>
      <c r="W73" s="160">
        <v>0</v>
      </c>
      <c r="X73" s="137">
        <v>0</v>
      </c>
      <c r="Y73" s="151">
        <v>0</v>
      </c>
      <c r="Z73" s="138">
        <v>0</v>
      </c>
      <c r="AA73" s="198">
        <v>0</v>
      </c>
      <c r="AB73" s="199">
        <v>0</v>
      </c>
      <c r="AC73" s="138">
        <v>0</v>
      </c>
      <c r="AD73" s="160">
        <v>0</v>
      </c>
      <c r="AE73" s="137">
        <v>0</v>
      </c>
      <c r="AF73" s="138">
        <v>0</v>
      </c>
      <c r="AG73" s="160">
        <v>0</v>
      </c>
      <c r="AH73" s="160">
        <v>0</v>
      </c>
      <c r="AI73" s="160">
        <v>0</v>
      </c>
      <c r="AJ73" s="160">
        <v>0</v>
      </c>
      <c r="AK73" s="160">
        <v>0</v>
      </c>
      <c r="AL73" s="160">
        <v>0</v>
      </c>
      <c r="AM73" s="160">
        <v>0</v>
      </c>
      <c r="AN73" s="137">
        <v>0</v>
      </c>
    </row>
    <row r="74" spans="1:40" ht="18" customHeight="1">
      <c r="A74" s="133"/>
      <c r="B74" s="185" t="s">
        <v>132</v>
      </c>
      <c r="C74" s="186" t="s">
        <v>133</v>
      </c>
      <c r="D74" s="160">
        <v>5840583</v>
      </c>
      <c r="E74" s="137">
        <v>5840583</v>
      </c>
      <c r="F74" s="138">
        <v>5840583</v>
      </c>
      <c r="G74" s="187">
        <v>5640583</v>
      </c>
      <c r="H74" s="188">
        <v>200000</v>
      </c>
      <c r="I74" s="138">
        <v>0</v>
      </c>
      <c r="J74" s="187">
        <v>0</v>
      </c>
      <c r="K74" s="188">
        <v>0</v>
      </c>
      <c r="L74" s="138">
        <v>0</v>
      </c>
      <c r="M74" s="160">
        <v>0</v>
      </c>
      <c r="N74" s="137">
        <v>0</v>
      </c>
      <c r="O74" s="151">
        <v>0</v>
      </c>
      <c r="P74" s="138">
        <v>0</v>
      </c>
      <c r="Q74" s="160">
        <v>0</v>
      </c>
      <c r="R74" s="137">
        <v>0</v>
      </c>
      <c r="S74" s="138">
        <v>0</v>
      </c>
      <c r="T74" s="160">
        <v>0</v>
      </c>
      <c r="U74" s="137">
        <v>0</v>
      </c>
      <c r="V74" s="138">
        <v>0</v>
      </c>
      <c r="W74" s="160">
        <v>0</v>
      </c>
      <c r="X74" s="137">
        <v>0</v>
      </c>
      <c r="Y74" s="151">
        <v>0</v>
      </c>
      <c r="Z74" s="138">
        <v>0</v>
      </c>
      <c r="AA74" s="198">
        <v>0</v>
      </c>
      <c r="AB74" s="199">
        <v>0</v>
      </c>
      <c r="AC74" s="138">
        <v>0</v>
      </c>
      <c r="AD74" s="160">
        <v>0</v>
      </c>
      <c r="AE74" s="137">
        <v>0</v>
      </c>
      <c r="AF74" s="138">
        <v>0</v>
      </c>
      <c r="AG74" s="160">
        <v>0</v>
      </c>
      <c r="AH74" s="160">
        <v>0</v>
      </c>
      <c r="AI74" s="160">
        <v>0</v>
      </c>
      <c r="AJ74" s="160">
        <v>0</v>
      </c>
      <c r="AK74" s="160">
        <v>0</v>
      </c>
      <c r="AL74" s="160">
        <v>0</v>
      </c>
      <c r="AM74" s="160">
        <v>0</v>
      </c>
      <c r="AN74" s="137">
        <v>0</v>
      </c>
    </row>
    <row r="75" spans="1:40" ht="18" customHeight="1">
      <c r="A75" s="133" t="s">
        <v>229</v>
      </c>
      <c r="B75" s="185"/>
      <c r="C75" s="186" t="s">
        <v>230</v>
      </c>
      <c r="D75" s="160">
        <v>5792083</v>
      </c>
      <c r="E75" s="137">
        <v>5792083</v>
      </c>
      <c r="F75" s="138">
        <v>5792083</v>
      </c>
      <c r="G75" s="187">
        <v>5592083</v>
      </c>
      <c r="H75" s="188">
        <v>200000</v>
      </c>
      <c r="I75" s="138">
        <v>0</v>
      </c>
      <c r="J75" s="187">
        <v>0</v>
      </c>
      <c r="K75" s="188">
        <v>0</v>
      </c>
      <c r="L75" s="138">
        <v>0</v>
      </c>
      <c r="M75" s="160">
        <v>0</v>
      </c>
      <c r="N75" s="137">
        <v>0</v>
      </c>
      <c r="O75" s="151">
        <v>0</v>
      </c>
      <c r="P75" s="138">
        <v>0</v>
      </c>
      <c r="Q75" s="160">
        <v>0</v>
      </c>
      <c r="R75" s="137">
        <v>0</v>
      </c>
      <c r="S75" s="138">
        <v>0</v>
      </c>
      <c r="T75" s="160">
        <v>0</v>
      </c>
      <c r="U75" s="137">
        <v>0</v>
      </c>
      <c r="V75" s="138">
        <v>0</v>
      </c>
      <c r="W75" s="160">
        <v>0</v>
      </c>
      <c r="X75" s="137">
        <v>0</v>
      </c>
      <c r="Y75" s="151">
        <v>0</v>
      </c>
      <c r="Z75" s="138">
        <v>0</v>
      </c>
      <c r="AA75" s="198">
        <v>0</v>
      </c>
      <c r="AB75" s="199">
        <v>0</v>
      </c>
      <c r="AC75" s="138">
        <v>0</v>
      </c>
      <c r="AD75" s="160">
        <v>0</v>
      </c>
      <c r="AE75" s="137">
        <v>0</v>
      </c>
      <c r="AF75" s="138">
        <v>0</v>
      </c>
      <c r="AG75" s="160">
        <v>0</v>
      </c>
      <c r="AH75" s="160">
        <v>0</v>
      </c>
      <c r="AI75" s="160">
        <v>0</v>
      </c>
      <c r="AJ75" s="160">
        <v>0</v>
      </c>
      <c r="AK75" s="160">
        <v>0</v>
      </c>
      <c r="AL75" s="160">
        <v>0</v>
      </c>
      <c r="AM75" s="160">
        <v>0</v>
      </c>
      <c r="AN75" s="137">
        <v>0</v>
      </c>
    </row>
    <row r="76" spans="1:40" ht="18" customHeight="1">
      <c r="A76" s="133" t="s">
        <v>231</v>
      </c>
      <c r="B76" s="185" t="s">
        <v>247</v>
      </c>
      <c r="C76" s="186" t="s">
        <v>232</v>
      </c>
      <c r="D76" s="160">
        <v>4926724</v>
      </c>
      <c r="E76" s="137">
        <v>4926724</v>
      </c>
      <c r="F76" s="138">
        <v>4926724</v>
      </c>
      <c r="G76" s="187">
        <v>4926724</v>
      </c>
      <c r="H76" s="188">
        <v>0</v>
      </c>
      <c r="I76" s="138">
        <v>0</v>
      </c>
      <c r="J76" s="187">
        <v>0</v>
      </c>
      <c r="K76" s="188">
        <v>0</v>
      </c>
      <c r="L76" s="138">
        <v>0</v>
      </c>
      <c r="M76" s="160">
        <v>0</v>
      </c>
      <c r="N76" s="137">
        <v>0</v>
      </c>
      <c r="O76" s="151">
        <v>0</v>
      </c>
      <c r="P76" s="138">
        <v>0</v>
      </c>
      <c r="Q76" s="160">
        <v>0</v>
      </c>
      <c r="R76" s="137">
        <v>0</v>
      </c>
      <c r="S76" s="138">
        <v>0</v>
      </c>
      <c r="T76" s="160">
        <v>0</v>
      </c>
      <c r="U76" s="137">
        <v>0</v>
      </c>
      <c r="V76" s="138">
        <v>0</v>
      </c>
      <c r="W76" s="160">
        <v>0</v>
      </c>
      <c r="X76" s="137">
        <v>0</v>
      </c>
      <c r="Y76" s="151">
        <v>0</v>
      </c>
      <c r="Z76" s="138">
        <v>0</v>
      </c>
      <c r="AA76" s="198">
        <v>0</v>
      </c>
      <c r="AB76" s="199">
        <v>0</v>
      </c>
      <c r="AC76" s="138">
        <v>0</v>
      </c>
      <c r="AD76" s="160">
        <v>0</v>
      </c>
      <c r="AE76" s="137">
        <v>0</v>
      </c>
      <c r="AF76" s="138">
        <v>0</v>
      </c>
      <c r="AG76" s="160">
        <v>0</v>
      </c>
      <c r="AH76" s="160">
        <v>0</v>
      </c>
      <c r="AI76" s="160">
        <v>0</v>
      </c>
      <c r="AJ76" s="160">
        <v>0</v>
      </c>
      <c r="AK76" s="160">
        <v>0</v>
      </c>
      <c r="AL76" s="160">
        <v>0</v>
      </c>
      <c r="AM76" s="160">
        <v>0</v>
      </c>
      <c r="AN76" s="137">
        <v>0</v>
      </c>
    </row>
    <row r="77" spans="1:40" ht="18" customHeight="1">
      <c r="A77" s="133" t="s">
        <v>233</v>
      </c>
      <c r="B77" s="185" t="s">
        <v>247</v>
      </c>
      <c r="C77" s="186" t="s">
        <v>234</v>
      </c>
      <c r="D77" s="160">
        <v>865359</v>
      </c>
      <c r="E77" s="137">
        <v>865359</v>
      </c>
      <c r="F77" s="138">
        <v>865359</v>
      </c>
      <c r="G77" s="187">
        <v>665359</v>
      </c>
      <c r="H77" s="188">
        <v>200000</v>
      </c>
      <c r="I77" s="138">
        <v>0</v>
      </c>
      <c r="J77" s="187">
        <v>0</v>
      </c>
      <c r="K77" s="188">
        <v>0</v>
      </c>
      <c r="L77" s="138">
        <v>0</v>
      </c>
      <c r="M77" s="160">
        <v>0</v>
      </c>
      <c r="N77" s="137">
        <v>0</v>
      </c>
      <c r="O77" s="151">
        <v>0</v>
      </c>
      <c r="P77" s="138">
        <v>0</v>
      </c>
      <c r="Q77" s="160">
        <v>0</v>
      </c>
      <c r="R77" s="137">
        <v>0</v>
      </c>
      <c r="S77" s="138">
        <v>0</v>
      </c>
      <c r="T77" s="160">
        <v>0</v>
      </c>
      <c r="U77" s="137">
        <v>0</v>
      </c>
      <c r="V77" s="138">
        <v>0</v>
      </c>
      <c r="W77" s="160">
        <v>0</v>
      </c>
      <c r="X77" s="137">
        <v>0</v>
      </c>
      <c r="Y77" s="151">
        <v>0</v>
      </c>
      <c r="Z77" s="138">
        <v>0</v>
      </c>
      <c r="AA77" s="198">
        <v>0</v>
      </c>
      <c r="AB77" s="199">
        <v>0</v>
      </c>
      <c r="AC77" s="138">
        <v>0</v>
      </c>
      <c r="AD77" s="160">
        <v>0</v>
      </c>
      <c r="AE77" s="137">
        <v>0</v>
      </c>
      <c r="AF77" s="138">
        <v>0</v>
      </c>
      <c r="AG77" s="160">
        <v>0</v>
      </c>
      <c r="AH77" s="160">
        <v>0</v>
      </c>
      <c r="AI77" s="160">
        <v>0</v>
      </c>
      <c r="AJ77" s="160">
        <v>0</v>
      </c>
      <c r="AK77" s="160">
        <v>0</v>
      </c>
      <c r="AL77" s="160">
        <v>0</v>
      </c>
      <c r="AM77" s="160">
        <v>0</v>
      </c>
      <c r="AN77" s="137">
        <v>0</v>
      </c>
    </row>
    <row r="78" spans="1:40" ht="18" customHeight="1">
      <c r="A78" s="133" t="s">
        <v>235</v>
      </c>
      <c r="B78" s="185"/>
      <c r="C78" s="186" t="s">
        <v>236</v>
      </c>
      <c r="D78" s="160">
        <v>48500</v>
      </c>
      <c r="E78" s="137">
        <v>48500</v>
      </c>
      <c r="F78" s="138">
        <v>48500</v>
      </c>
      <c r="G78" s="187">
        <v>48500</v>
      </c>
      <c r="H78" s="188">
        <v>0</v>
      </c>
      <c r="I78" s="138">
        <v>0</v>
      </c>
      <c r="J78" s="187">
        <v>0</v>
      </c>
      <c r="K78" s="188">
        <v>0</v>
      </c>
      <c r="L78" s="138">
        <v>0</v>
      </c>
      <c r="M78" s="160">
        <v>0</v>
      </c>
      <c r="N78" s="137">
        <v>0</v>
      </c>
      <c r="O78" s="151">
        <v>0</v>
      </c>
      <c r="P78" s="138">
        <v>0</v>
      </c>
      <c r="Q78" s="160">
        <v>0</v>
      </c>
      <c r="R78" s="137">
        <v>0</v>
      </c>
      <c r="S78" s="138">
        <v>0</v>
      </c>
      <c r="T78" s="160">
        <v>0</v>
      </c>
      <c r="U78" s="137">
        <v>0</v>
      </c>
      <c r="V78" s="138">
        <v>0</v>
      </c>
      <c r="W78" s="160">
        <v>0</v>
      </c>
      <c r="X78" s="137">
        <v>0</v>
      </c>
      <c r="Y78" s="151">
        <v>0</v>
      </c>
      <c r="Z78" s="138">
        <v>0</v>
      </c>
      <c r="AA78" s="198">
        <v>0</v>
      </c>
      <c r="AB78" s="199">
        <v>0</v>
      </c>
      <c r="AC78" s="138">
        <v>0</v>
      </c>
      <c r="AD78" s="160">
        <v>0</v>
      </c>
      <c r="AE78" s="137">
        <v>0</v>
      </c>
      <c r="AF78" s="138">
        <v>0</v>
      </c>
      <c r="AG78" s="160">
        <v>0</v>
      </c>
      <c r="AH78" s="160">
        <v>0</v>
      </c>
      <c r="AI78" s="160">
        <v>0</v>
      </c>
      <c r="AJ78" s="160">
        <v>0</v>
      </c>
      <c r="AK78" s="160">
        <v>0</v>
      </c>
      <c r="AL78" s="160">
        <v>0</v>
      </c>
      <c r="AM78" s="160">
        <v>0</v>
      </c>
      <c r="AN78" s="137">
        <v>0</v>
      </c>
    </row>
    <row r="79" spans="1:40" ht="18" customHeight="1">
      <c r="A79" s="133" t="s">
        <v>237</v>
      </c>
      <c r="B79" s="185" t="s">
        <v>247</v>
      </c>
      <c r="C79" s="186" t="s">
        <v>238</v>
      </c>
      <c r="D79" s="160">
        <v>48500</v>
      </c>
      <c r="E79" s="137">
        <v>48500</v>
      </c>
      <c r="F79" s="138">
        <v>48500</v>
      </c>
      <c r="G79" s="187">
        <v>48500</v>
      </c>
      <c r="H79" s="188">
        <v>0</v>
      </c>
      <c r="I79" s="138">
        <v>0</v>
      </c>
      <c r="J79" s="187">
        <v>0</v>
      </c>
      <c r="K79" s="188">
        <v>0</v>
      </c>
      <c r="L79" s="138">
        <v>0</v>
      </c>
      <c r="M79" s="160">
        <v>0</v>
      </c>
      <c r="N79" s="137">
        <v>0</v>
      </c>
      <c r="O79" s="151">
        <v>0</v>
      </c>
      <c r="P79" s="138">
        <v>0</v>
      </c>
      <c r="Q79" s="160">
        <v>0</v>
      </c>
      <c r="R79" s="137">
        <v>0</v>
      </c>
      <c r="S79" s="138">
        <v>0</v>
      </c>
      <c r="T79" s="160">
        <v>0</v>
      </c>
      <c r="U79" s="137">
        <v>0</v>
      </c>
      <c r="V79" s="138">
        <v>0</v>
      </c>
      <c r="W79" s="160">
        <v>0</v>
      </c>
      <c r="X79" s="137">
        <v>0</v>
      </c>
      <c r="Y79" s="151">
        <v>0</v>
      </c>
      <c r="Z79" s="138">
        <v>0</v>
      </c>
      <c r="AA79" s="198">
        <v>0</v>
      </c>
      <c r="AB79" s="199">
        <v>0</v>
      </c>
      <c r="AC79" s="138">
        <v>0</v>
      </c>
      <c r="AD79" s="160">
        <v>0</v>
      </c>
      <c r="AE79" s="137">
        <v>0</v>
      </c>
      <c r="AF79" s="138">
        <v>0</v>
      </c>
      <c r="AG79" s="160">
        <v>0</v>
      </c>
      <c r="AH79" s="160">
        <v>0</v>
      </c>
      <c r="AI79" s="160">
        <v>0</v>
      </c>
      <c r="AJ79" s="160">
        <v>0</v>
      </c>
      <c r="AK79" s="160">
        <v>0</v>
      </c>
      <c r="AL79" s="160">
        <v>0</v>
      </c>
      <c r="AM79" s="160">
        <v>0</v>
      </c>
      <c r="AN79" s="137">
        <v>0</v>
      </c>
    </row>
    <row r="80" spans="1:40" ht="18" customHeight="1">
      <c r="A80" s="133"/>
      <c r="B80" s="185" t="s">
        <v>134</v>
      </c>
      <c r="C80" s="186" t="s">
        <v>135</v>
      </c>
      <c r="D80" s="160">
        <v>1218615</v>
      </c>
      <c r="E80" s="137">
        <v>1218615</v>
      </c>
      <c r="F80" s="138">
        <v>1218615</v>
      </c>
      <c r="G80" s="187">
        <v>1218615</v>
      </c>
      <c r="H80" s="188">
        <v>0</v>
      </c>
      <c r="I80" s="138">
        <v>0</v>
      </c>
      <c r="J80" s="187">
        <v>0</v>
      </c>
      <c r="K80" s="188">
        <v>0</v>
      </c>
      <c r="L80" s="138">
        <v>0</v>
      </c>
      <c r="M80" s="160">
        <v>0</v>
      </c>
      <c r="N80" s="137">
        <v>0</v>
      </c>
      <c r="O80" s="151">
        <v>0</v>
      </c>
      <c r="P80" s="138">
        <v>0</v>
      </c>
      <c r="Q80" s="160">
        <v>0</v>
      </c>
      <c r="R80" s="137">
        <v>0</v>
      </c>
      <c r="S80" s="138">
        <v>0</v>
      </c>
      <c r="T80" s="160">
        <v>0</v>
      </c>
      <c r="U80" s="137">
        <v>0</v>
      </c>
      <c r="V80" s="138">
        <v>0</v>
      </c>
      <c r="W80" s="160">
        <v>0</v>
      </c>
      <c r="X80" s="137">
        <v>0</v>
      </c>
      <c r="Y80" s="151">
        <v>0</v>
      </c>
      <c r="Z80" s="138">
        <v>0</v>
      </c>
      <c r="AA80" s="198">
        <v>0</v>
      </c>
      <c r="AB80" s="199">
        <v>0</v>
      </c>
      <c r="AC80" s="138">
        <v>0</v>
      </c>
      <c r="AD80" s="160">
        <v>0</v>
      </c>
      <c r="AE80" s="137">
        <v>0</v>
      </c>
      <c r="AF80" s="138">
        <v>0</v>
      </c>
      <c r="AG80" s="160">
        <v>0</v>
      </c>
      <c r="AH80" s="160">
        <v>0</v>
      </c>
      <c r="AI80" s="160">
        <v>0</v>
      </c>
      <c r="AJ80" s="160">
        <v>0</v>
      </c>
      <c r="AK80" s="160">
        <v>0</v>
      </c>
      <c r="AL80" s="160">
        <v>0</v>
      </c>
      <c r="AM80" s="160">
        <v>0</v>
      </c>
      <c r="AN80" s="137">
        <v>0</v>
      </c>
    </row>
    <row r="81" spans="1:40" ht="18" customHeight="1">
      <c r="A81" s="133" t="s">
        <v>229</v>
      </c>
      <c r="B81" s="185"/>
      <c r="C81" s="186" t="s">
        <v>230</v>
      </c>
      <c r="D81" s="160">
        <v>1218615</v>
      </c>
      <c r="E81" s="137">
        <v>1218615</v>
      </c>
      <c r="F81" s="138">
        <v>1218615</v>
      </c>
      <c r="G81" s="187">
        <v>1218615</v>
      </c>
      <c r="H81" s="188">
        <v>0</v>
      </c>
      <c r="I81" s="138">
        <v>0</v>
      </c>
      <c r="J81" s="187">
        <v>0</v>
      </c>
      <c r="K81" s="188">
        <v>0</v>
      </c>
      <c r="L81" s="138">
        <v>0</v>
      </c>
      <c r="M81" s="160">
        <v>0</v>
      </c>
      <c r="N81" s="137">
        <v>0</v>
      </c>
      <c r="O81" s="151">
        <v>0</v>
      </c>
      <c r="P81" s="138">
        <v>0</v>
      </c>
      <c r="Q81" s="160">
        <v>0</v>
      </c>
      <c r="R81" s="137">
        <v>0</v>
      </c>
      <c r="S81" s="138">
        <v>0</v>
      </c>
      <c r="T81" s="160">
        <v>0</v>
      </c>
      <c r="U81" s="137">
        <v>0</v>
      </c>
      <c r="V81" s="138">
        <v>0</v>
      </c>
      <c r="W81" s="160">
        <v>0</v>
      </c>
      <c r="X81" s="137">
        <v>0</v>
      </c>
      <c r="Y81" s="151">
        <v>0</v>
      </c>
      <c r="Z81" s="138">
        <v>0</v>
      </c>
      <c r="AA81" s="198">
        <v>0</v>
      </c>
      <c r="AB81" s="199">
        <v>0</v>
      </c>
      <c r="AC81" s="138">
        <v>0</v>
      </c>
      <c r="AD81" s="160">
        <v>0</v>
      </c>
      <c r="AE81" s="137">
        <v>0</v>
      </c>
      <c r="AF81" s="138">
        <v>0</v>
      </c>
      <c r="AG81" s="160">
        <v>0</v>
      </c>
      <c r="AH81" s="160">
        <v>0</v>
      </c>
      <c r="AI81" s="160">
        <v>0</v>
      </c>
      <c r="AJ81" s="160">
        <v>0</v>
      </c>
      <c r="AK81" s="160">
        <v>0</v>
      </c>
      <c r="AL81" s="160">
        <v>0</v>
      </c>
      <c r="AM81" s="160">
        <v>0</v>
      </c>
      <c r="AN81" s="137">
        <v>0</v>
      </c>
    </row>
    <row r="82" spans="1:40" ht="18" customHeight="1">
      <c r="A82" s="133" t="s">
        <v>231</v>
      </c>
      <c r="B82" s="185" t="s">
        <v>248</v>
      </c>
      <c r="C82" s="186" t="s">
        <v>232</v>
      </c>
      <c r="D82" s="160">
        <v>1080895</v>
      </c>
      <c r="E82" s="137">
        <v>1080895</v>
      </c>
      <c r="F82" s="138">
        <v>1080895</v>
      </c>
      <c r="G82" s="187">
        <v>1080895</v>
      </c>
      <c r="H82" s="188">
        <v>0</v>
      </c>
      <c r="I82" s="138">
        <v>0</v>
      </c>
      <c r="J82" s="187">
        <v>0</v>
      </c>
      <c r="K82" s="188">
        <v>0</v>
      </c>
      <c r="L82" s="138">
        <v>0</v>
      </c>
      <c r="M82" s="160">
        <v>0</v>
      </c>
      <c r="N82" s="137">
        <v>0</v>
      </c>
      <c r="O82" s="151">
        <v>0</v>
      </c>
      <c r="P82" s="138">
        <v>0</v>
      </c>
      <c r="Q82" s="160">
        <v>0</v>
      </c>
      <c r="R82" s="137">
        <v>0</v>
      </c>
      <c r="S82" s="138">
        <v>0</v>
      </c>
      <c r="T82" s="160">
        <v>0</v>
      </c>
      <c r="U82" s="137">
        <v>0</v>
      </c>
      <c r="V82" s="138">
        <v>0</v>
      </c>
      <c r="W82" s="160">
        <v>0</v>
      </c>
      <c r="X82" s="137">
        <v>0</v>
      </c>
      <c r="Y82" s="151">
        <v>0</v>
      </c>
      <c r="Z82" s="138">
        <v>0</v>
      </c>
      <c r="AA82" s="198">
        <v>0</v>
      </c>
      <c r="AB82" s="199">
        <v>0</v>
      </c>
      <c r="AC82" s="138">
        <v>0</v>
      </c>
      <c r="AD82" s="160">
        <v>0</v>
      </c>
      <c r="AE82" s="137">
        <v>0</v>
      </c>
      <c r="AF82" s="138">
        <v>0</v>
      </c>
      <c r="AG82" s="160">
        <v>0</v>
      </c>
      <c r="AH82" s="160">
        <v>0</v>
      </c>
      <c r="AI82" s="160">
        <v>0</v>
      </c>
      <c r="AJ82" s="160">
        <v>0</v>
      </c>
      <c r="AK82" s="160">
        <v>0</v>
      </c>
      <c r="AL82" s="160">
        <v>0</v>
      </c>
      <c r="AM82" s="160">
        <v>0</v>
      </c>
      <c r="AN82" s="137">
        <v>0</v>
      </c>
    </row>
    <row r="83" spans="1:40" ht="18" customHeight="1">
      <c r="A83" s="133" t="s">
        <v>233</v>
      </c>
      <c r="B83" s="185" t="s">
        <v>248</v>
      </c>
      <c r="C83" s="186" t="s">
        <v>234</v>
      </c>
      <c r="D83" s="160">
        <v>137720</v>
      </c>
      <c r="E83" s="137">
        <v>137720</v>
      </c>
      <c r="F83" s="138">
        <v>137720</v>
      </c>
      <c r="G83" s="187">
        <v>137720</v>
      </c>
      <c r="H83" s="188">
        <v>0</v>
      </c>
      <c r="I83" s="138">
        <v>0</v>
      </c>
      <c r="J83" s="187">
        <v>0</v>
      </c>
      <c r="K83" s="188">
        <v>0</v>
      </c>
      <c r="L83" s="138">
        <v>0</v>
      </c>
      <c r="M83" s="160">
        <v>0</v>
      </c>
      <c r="N83" s="137">
        <v>0</v>
      </c>
      <c r="O83" s="151">
        <v>0</v>
      </c>
      <c r="P83" s="138">
        <v>0</v>
      </c>
      <c r="Q83" s="160">
        <v>0</v>
      </c>
      <c r="R83" s="137">
        <v>0</v>
      </c>
      <c r="S83" s="138">
        <v>0</v>
      </c>
      <c r="T83" s="160">
        <v>0</v>
      </c>
      <c r="U83" s="137">
        <v>0</v>
      </c>
      <c r="V83" s="138">
        <v>0</v>
      </c>
      <c r="W83" s="160">
        <v>0</v>
      </c>
      <c r="X83" s="137">
        <v>0</v>
      </c>
      <c r="Y83" s="151">
        <v>0</v>
      </c>
      <c r="Z83" s="138">
        <v>0</v>
      </c>
      <c r="AA83" s="198">
        <v>0</v>
      </c>
      <c r="AB83" s="199">
        <v>0</v>
      </c>
      <c r="AC83" s="138">
        <v>0</v>
      </c>
      <c r="AD83" s="160">
        <v>0</v>
      </c>
      <c r="AE83" s="137">
        <v>0</v>
      </c>
      <c r="AF83" s="138">
        <v>0</v>
      </c>
      <c r="AG83" s="160">
        <v>0</v>
      </c>
      <c r="AH83" s="160">
        <v>0</v>
      </c>
      <c r="AI83" s="160">
        <v>0</v>
      </c>
      <c r="AJ83" s="160">
        <v>0</v>
      </c>
      <c r="AK83" s="160">
        <v>0</v>
      </c>
      <c r="AL83" s="160">
        <v>0</v>
      </c>
      <c r="AM83" s="160">
        <v>0</v>
      </c>
      <c r="AN83" s="137">
        <v>0</v>
      </c>
    </row>
  </sheetData>
  <sheetProtection/>
  <mergeCells count="7">
    <mergeCell ref="A5:A6"/>
    <mergeCell ref="B5:B6"/>
    <mergeCell ref="C5:C6"/>
    <mergeCell ref="D4:D6"/>
    <mergeCell ref="E5:E6"/>
    <mergeCell ref="O5:O6"/>
    <mergeCell ref="Y5:Y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10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125" t="s">
        <v>249</v>
      </c>
    </row>
    <row r="2" spans="1:93" ht="22.5" customHeight="1">
      <c r="A2" s="161" t="s">
        <v>250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</row>
    <row r="3" spans="1:110" ht="15" customHeight="1">
      <c r="A3" s="154" t="s">
        <v>5</v>
      </c>
      <c r="B3" s="139"/>
      <c r="C3" s="153"/>
      <c r="D3" s="153"/>
      <c r="E3" s="153"/>
      <c r="DF3" s="125" t="s">
        <v>6</v>
      </c>
    </row>
    <row r="4" spans="1:110" ht="16.5" customHeight="1">
      <c r="A4" s="156" t="s">
        <v>251</v>
      </c>
      <c r="B4" s="156"/>
      <c r="C4" s="158"/>
      <c r="D4" s="147" t="s">
        <v>190</v>
      </c>
      <c r="E4" s="157" t="s">
        <v>252</v>
      </c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 t="s">
        <v>253</v>
      </c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 t="s">
        <v>254</v>
      </c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 t="s">
        <v>255</v>
      </c>
      <c r="BH4" s="157"/>
      <c r="BI4" s="157"/>
      <c r="BJ4" s="157"/>
      <c r="BK4" s="165"/>
      <c r="BL4" s="165" t="s">
        <v>256</v>
      </c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5" t="s">
        <v>257</v>
      </c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57"/>
      <c r="CP4" s="159" t="s">
        <v>258</v>
      </c>
      <c r="CQ4" s="159"/>
      <c r="CR4" s="159"/>
      <c r="CS4" s="159" t="s">
        <v>259</v>
      </c>
      <c r="CT4" s="159"/>
      <c r="CU4" s="159"/>
      <c r="CV4" s="159"/>
      <c r="CW4" s="159"/>
      <c r="CX4" s="159"/>
      <c r="CY4" s="159" t="s">
        <v>260</v>
      </c>
      <c r="CZ4" s="159"/>
      <c r="DA4" s="159"/>
      <c r="DB4" s="159" t="s">
        <v>261</v>
      </c>
      <c r="DC4" s="159"/>
      <c r="DD4" s="159"/>
      <c r="DE4" s="159"/>
      <c r="DF4" s="159"/>
    </row>
    <row r="5" spans="1:110" ht="36" customHeight="1">
      <c r="A5" s="162" t="s">
        <v>68</v>
      </c>
      <c r="B5" s="162" t="s">
        <v>69</v>
      </c>
      <c r="C5" s="132" t="s">
        <v>70</v>
      </c>
      <c r="D5" s="149"/>
      <c r="E5" s="132" t="s">
        <v>73</v>
      </c>
      <c r="F5" s="163" t="s">
        <v>262</v>
      </c>
      <c r="G5" s="163" t="s">
        <v>263</v>
      </c>
      <c r="H5" s="163" t="s">
        <v>264</v>
      </c>
      <c r="I5" s="132" t="s">
        <v>265</v>
      </c>
      <c r="J5" s="132" t="s">
        <v>266</v>
      </c>
      <c r="K5" s="132" t="s">
        <v>267</v>
      </c>
      <c r="L5" s="132" t="s">
        <v>268</v>
      </c>
      <c r="M5" s="132" t="s">
        <v>269</v>
      </c>
      <c r="N5" s="132" t="s">
        <v>270</v>
      </c>
      <c r="O5" s="132" t="s">
        <v>271</v>
      </c>
      <c r="P5" s="132" t="s">
        <v>272</v>
      </c>
      <c r="Q5" s="132" t="s">
        <v>273</v>
      </c>
      <c r="R5" s="132" t="s">
        <v>274</v>
      </c>
      <c r="S5" s="132" t="s">
        <v>73</v>
      </c>
      <c r="T5" s="132" t="s">
        <v>275</v>
      </c>
      <c r="U5" s="132" t="s">
        <v>276</v>
      </c>
      <c r="V5" s="132" t="s">
        <v>277</v>
      </c>
      <c r="W5" s="132" t="s">
        <v>278</v>
      </c>
      <c r="X5" s="132" t="s">
        <v>279</v>
      </c>
      <c r="Y5" s="132" t="s">
        <v>280</v>
      </c>
      <c r="Z5" s="132" t="s">
        <v>281</v>
      </c>
      <c r="AA5" s="132" t="s">
        <v>282</v>
      </c>
      <c r="AB5" s="132" t="s">
        <v>283</v>
      </c>
      <c r="AC5" s="132" t="s">
        <v>284</v>
      </c>
      <c r="AD5" s="164" t="s">
        <v>285</v>
      </c>
      <c r="AE5" s="132" t="s">
        <v>286</v>
      </c>
      <c r="AF5" s="132" t="s">
        <v>287</v>
      </c>
      <c r="AG5" s="132" t="s">
        <v>288</v>
      </c>
      <c r="AH5" s="132" t="s">
        <v>289</v>
      </c>
      <c r="AI5" s="132" t="s">
        <v>290</v>
      </c>
      <c r="AJ5" s="132" t="s">
        <v>291</v>
      </c>
      <c r="AK5" s="132" t="s">
        <v>292</v>
      </c>
      <c r="AL5" s="132" t="s">
        <v>293</v>
      </c>
      <c r="AM5" s="132" t="s">
        <v>294</v>
      </c>
      <c r="AN5" s="132" t="s">
        <v>295</v>
      </c>
      <c r="AO5" s="132" t="s">
        <v>296</v>
      </c>
      <c r="AP5" s="132" t="s">
        <v>297</v>
      </c>
      <c r="AQ5" s="132" t="s">
        <v>298</v>
      </c>
      <c r="AR5" s="132" t="s">
        <v>299</v>
      </c>
      <c r="AS5" s="132" t="s">
        <v>300</v>
      </c>
      <c r="AT5" s="132" t="s">
        <v>301</v>
      </c>
      <c r="AU5" s="132" t="s">
        <v>73</v>
      </c>
      <c r="AV5" s="132" t="s">
        <v>302</v>
      </c>
      <c r="AW5" s="132" t="s">
        <v>303</v>
      </c>
      <c r="AX5" s="132" t="s">
        <v>304</v>
      </c>
      <c r="AY5" s="132" t="s">
        <v>305</v>
      </c>
      <c r="AZ5" s="132" t="s">
        <v>306</v>
      </c>
      <c r="BA5" s="132" t="s">
        <v>307</v>
      </c>
      <c r="BB5" s="132" t="s">
        <v>308</v>
      </c>
      <c r="BC5" s="132" t="s">
        <v>309</v>
      </c>
      <c r="BD5" s="132" t="s">
        <v>310</v>
      </c>
      <c r="BE5" s="132" t="s">
        <v>311</v>
      </c>
      <c r="BF5" s="132" t="s">
        <v>312</v>
      </c>
      <c r="BG5" s="132" t="s">
        <v>73</v>
      </c>
      <c r="BH5" s="132" t="s">
        <v>313</v>
      </c>
      <c r="BI5" s="132" t="s">
        <v>314</v>
      </c>
      <c r="BJ5" s="132" t="s">
        <v>315</v>
      </c>
      <c r="BK5" s="132" t="s">
        <v>316</v>
      </c>
      <c r="BL5" s="131" t="s">
        <v>73</v>
      </c>
      <c r="BM5" s="131" t="s">
        <v>317</v>
      </c>
      <c r="BN5" s="131" t="s">
        <v>318</v>
      </c>
      <c r="BO5" s="131" t="s">
        <v>319</v>
      </c>
      <c r="BP5" s="131" t="s">
        <v>320</v>
      </c>
      <c r="BQ5" s="131" t="s">
        <v>321</v>
      </c>
      <c r="BR5" s="131" t="s">
        <v>322</v>
      </c>
      <c r="BS5" s="131" t="s">
        <v>323</v>
      </c>
      <c r="BT5" s="131" t="s">
        <v>324</v>
      </c>
      <c r="BU5" s="131" t="s">
        <v>325</v>
      </c>
      <c r="BV5" s="131" t="s">
        <v>326</v>
      </c>
      <c r="BW5" s="131" t="s">
        <v>327</v>
      </c>
      <c r="BX5" s="131" t="s">
        <v>328</v>
      </c>
      <c r="BY5" s="131" t="s">
        <v>73</v>
      </c>
      <c r="BZ5" s="131" t="s">
        <v>317</v>
      </c>
      <c r="CA5" s="131" t="s">
        <v>318</v>
      </c>
      <c r="CB5" s="131" t="s">
        <v>319</v>
      </c>
      <c r="CC5" s="131" t="s">
        <v>320</v>
      </c>
      <c r="CD5" s="131" t="s">
        <v>321</v>
      </c>
      <c r="CE5" s="131" t="s">
        <v>322</v>
      </c>
      <c r="CF5" s="131" t="s">
        <v>323</v>
      </c>
      <c r="CG5" s="131" t="s">
        <v>329</v>
      </c>
      <c r="CH5" s="131" t="s">
        <v>330</v>
      </c>
      <c r="CI5" s="131" t="s">
        <v>331</v>
      </c>
      <c r="CJ5" s="131" t="s">
        <v>332</v>
      </c>
      <c r="CK5" s="131" t="s">
        <v>324</v>
      </c>
      <c r="CL5" s="131" t="s">
        <v>325</v>
      </c>
      <c r="CM5" s="131" t="s">
        <v>326</v>
      </c>
      <c r="CN5" s="131" t="s">
        <v>327</v>
      </c>
      <c r="CO5" s="131" t="s">
        <v>333</v>
      </c>
      <c r="CP5" s="131" t="s">
        <v>73</v>
      </c>
      <c r="CQ5" s="131" t="s">
        <v>334</v>
      </c>
      <c r="CR5" s="131" t="s">
        <v>335</v>
      </c>
      <c r="CS5" s="131" t="s">
        <v>73</v>
      </c>
      <c r="CT5" s="131" t="s">
        <v>334</v>
      </c>
      <c r="CU5" s="131" t="s">
        <v>336</v>
      </c>
      <c r="CV5" s="131" t="s">
        <v>337</v>
      </c>
      <c r="CW5" s="131" t="s">
        <v>338</v>
      </c>
      <c r="CX5" s="131" t="s">
        <v>335</v>
      </c>
      <c r="CY5" s="131" t="s">
        <v>73</v>
      </c>
      <c r="CZ5" s="131" t="s">
        <v>339</v>
      </c>
      <c r="DA5" s="131" t="s">
        <v>340</v>
      </c>
      <c r="DB5" s="131" t="s">
        <v>73</v>
      </c>
      <c r="DC5" s="131" t="s">
        <v>341</v>
      </c>
      <c r="DD5" s="131" t="s">
        <v>342</v>
      </c>
      <c r="DE5" s="131" t="s">
        <v>343</v>
      </c>
      <c r="DF5" s="131" t="s">
        <v>261</v>
      </c>
    </row>
    <row r="6" spans="1:110" ht="17.25" customHeight="1">
      <c r="A6" s="133"/>
      <c r="B6" s="134"/>
      <c r="C6" s="135" t="s">
        <v>57</v>
      </c>
      <c r="D6" s="160">
        <v>47160698</v>
      </c>
      <c r="E6" s="160">
        <v>37525504</v>
      </c>
      <c r="F6" s="160">
        <v>15086820</v>
      </c>
      <c r="G6" s="160">
        <v>4029468</v>
      </c>
      <c r="H6" s="160">
        <v>314233</v>
      </c>
      <c r="I6" s="160">
        <v>0</v>
      </c>
      <c r="J6" s="160">
        <v>7642716</v>
      </c>
      <c r="K6" s="160">
        <v>4321072</v>
      </c>
      <c r="L6" s="160">
        <v>0</v>
      </c>
      <c r="M6" s="160">
        <v>1890505</v>
      </c>
      <c r="N6" s="160">
        <v>140302</v>
      </c>
      <c r="O6" s="160">
        <v>859582</v>
      </c>
      <c r="P6" s="160">
        <v>3240806</v>
      </c>
      <c r="Q6" s="160">
        <v>0</v>
      </c>
      <c r="R6" s="160">
        <v>0</v>
      </c>
      <c r="S6" s="160">
        <v>7770606</v>
      </c>
      <c r="T6" s="160">
        <v>2454665</v>
      </c>
      <c r="U6" s="160">
        <v>112200</v>
      </c>
      <c r="V6" s="160">
        <v>38000</v>
      </c>
      <c r="W6" s="160">
        <v>17600</v>
      </c>
      <c r="X6" s="160">
        <v>65100</v>
      </c>
      <c r="Y6" s="160">
        <v>198100</v>
      </c>
      <c r="Z6" s="160">
        <v>131000</v>
      </c>
      <c r="AA6" s="160">
        <v>0</v>
      </c>
      <c r="AB6" s="160">
        <v>28000</v>
      </c>
      <c r="AC6" s="160">
        <v>1350100</v>
      </c>
      <c r="AD6" s="160">
        <v>0</v>
      </c>
      <c r="AE6" s="160">
        <v>333000</v>
      </c>
      <c r="AF6" s="160">
        <v>11000</v>
      </c>
      <c r="AG6" s="160">
        <v>37000</v>
      </c>
      <c r="AH6" s="160">
        <v>116200</v>
      </c>
      <c r="AI6" s="160">
        <v>60535</v>
      </c>
      <c r="AJ6" s="160">
        <v>0</v>
      </c>
      <c r="AK6" s="160">
        <v>0</v>
      </c>
      <c r="AL6" s="160">
        <v>0</v>
      </c>
      <c r="AM6" s="160">
        <v>219000</v>
      </c>
      <c r="AN6" s="160">
        <v>0</v>
      </c>
      <c r="AO6" s="160">
        <v>456046</v>
      </c>
      <c r="AP6" s="160">
        <v>226290</v>
      </c>
      <c r="AQ6" s="160">
        <v>94000</v>
      </c>
      <c r="AR6" s="160">
        <v>913520</v>
      </c>
      <c r="AS6" s="160">
        <v>0</v>
      </c>
      <c r="AT6" s="160">
        <v>909250</v>
      </c>
      <c r="AU6" s="160">
        <v>1646088</v>
      </c>
      <c r="AV6" s="160">
        <v>0</v>
      </c>
      <c r="AW6" s="160">
        <v>0</v>
      </c>
      <c r="AX6" s="137">
        <v>0</v>
      </c>
      <c r="AY6" s="151">
        <v>0</v>
      </c>
      <c r="AZ6" s="151">
        <v>1646088</v>
      </c>
      <c r="BA6" s="138">
        <v>0</v>
      </c>
      <c r="BB6" s="160">
        <v>0</v>
      </c>
      <c r="BC6" s="160">
        <v>0</v>
      </c>
      <c r="BD6" s="160">
        <v>0</v>
      </c>
      <c r="BE6" s="160">
        <v>0</v>
      </c>
      <c r="BF6" s="160">
        <v>0</v>
      </c>
      <c r="BG6" s="160">
        <v>0</v>
      </c>
      <c r="BH6" s="160">
        <v>0</v>
      </c>
      <c r="BI6" s="160">
        <v>0</v>
      </c>
      <c r="BJ6" s="160">
        <v>0</v>
      </c>
      <c r="BK6" s="160">
        <v>0</v>
      </c>
      <c r="BL6" s="160">
        <v>0</v>
      </c>
      <c r="BM6" s="160">
        <v>0</v>
      </c>
      <c r="BN6" s="160">
        <v>0</v>
      </c>
      <c r="BO6" s="160">
        <v>0</v>
      </c>
      <c r="BP6" s="160">
        <v>0</v>
      </c>
      <c r="BQ6" s="160">
        <v>0</v>
      </c>
      <c r="BR6" s="160">
        <v>0</v>
      </c>
      <c r="BS6" s="160">
        <v>0</v>
      </c>
      <c r="BT6" s="160">
        <v>0</v>
      </c>
      <c r="BU6" s="160">
        <v>0</v>
      </c>
      <c r="BV6" s="160">
        <v>0</v>
      </c>
      <c r="BW6" s="160">
        <v>0</v>
      </c>
      <c r="BX6" s="160">
        <v>0</v>
      </c>
      <c r="BY6" s="160">
        <v>218500</v>
      </c>
      <c r="BZ6" s="160">
        <v>0</v>
      </c>
      <c r="CA6" s="160">
        <v>218500</v>
      </c>
      <c r="CB6" s="160">
        <v>0</v>
      </c>
      <c r="CC6" s="160">
        <v>0</v>
      </c>
      <c r="CD6" s="160">
        <v>0</v>
      </c>
      <c r="CE6" s="160">
        <v>0</v>
      </c>
      <c r="CF6" s="160">
        <v>0</v>
      </c>
      <c r="CG6" s="160">
        <v>0</v>
      </c>
      <c r="CH6" s="160">
        <v>0</v>
      </c>
      <c r="CI6" s="160">
        <v>0</v>
      </c>
      <c r="CJ6" s="160">
        <v>0</v>
      </c>
      <c r="CK6" s="160">
        <v>0</v>
      </c>
      <c r="CL6" s="160">
        <v>0</v>
      </c>
      <c r="CM6" s="160">
        <v>0</v>
      </c>
      <c r="CN6" s="160">
        <v>0</v>
      </c>
      <c r="CO6" s="160">
        <v>0</v>
      </c>
      <c r="CP6" s="160">
        <v>0</v>
      </c>
      <c r="CQ6" s="160">
        <v>0</v>
      </c>
      <c r="CR6" s="160">
        <v>0</v>
      </c>
      <c r="CS6" s="160">
        <v>0</v>
      </c>
      <c r="CT6" s="160">
        <v>0</v>
      </c>
      <c r="CU6" s="160">
        <v>0</v>
      </c>
      <c r="CV6" s="160">
        <v>0</v>
      </c>
      <c r="CW6" s="160">
        <v>0</v>
      </c>
      <c r="CX6" s="160">
        <v>0</v>
      </c>
      <c r="CY6" s="160">
        <v>0</v>
      </c>
      <c r="CZ6" s="160">
        <v>0</v>
      </c>
      <c r="DA6" s="160">
        <v>0</v>
      </c>
      <c r="DB6" s="160">
        <v>0</v>
      </c>
      <c r="DC6" s="160">
        <v>0</v>
      </c>
      <c r="DD6" s="160">
        <v>0</v>
      </c>
      <c r="DE6" s="160">
        <v>0</v>
      </c>
      <c r="DF6" s="137">
        <v>0</v>
      </c>
    </row>
    <row r="7" spans="1:110" ht="17.25" customHeight="1">
      <c r="A7" s="133" t="s">
        <v>78</v>
      </c>
      <c r="B7" s="134"/>
      <c r="C7" s="135" t="s">
        <v>79</v>
      </c>
      <c r="D7" s="160">
        <v>4765934</v>
      </c>
      <c r="E7" s="160">
        <v>3307654</v>
      </c>
      <c r="F7" s="160">
        <v>1309968</v>
      </c>
      <c r="G7" s="160">
        <v>745212</v>
      </c>
      <c r="H7" s="160">
        <v>81600</v>
      </c>
      <c r="I7" s="160">
        <v>0</v>
      </c>
      <c r="J7" s="160">
        <v>244224</v>
      </c>
      <c r="K7" s="160">
        <v>380113</v>
      </c>
      <c r="L7" s="160">
        <v>0</v>
      </c>
      <c r="M7" s="160">
        <v>166301</v>
      </c>
      <c r="N7" s="160">
        <v>35337</v>
      </c>
      <c r="O7" s="160">
        <v>59815</v>
      </c>
      <c r="P7" s="160">
        <v>285084</v>
      </c>
      <c r="Q7" s="160">
        <v>0</v>
      </c>
      <c r="R7" s="160">
        <v>0</v>
      </c>
      <c r="S7" s="160">
        <v>1381104</v>
      </c>
      <c r="T7" s="160">
        <v>747600</v>
      </c>
      <c r="U7" s="160">
        <v>7000</v>
      </c>
      <c r="V7" s="160">
        <v>7000</v>
      </c>
      <c r="W7" s="160">
        <v>7000</v>
      </c>
      <c r="X7" s="160">
        <v>33000</v>
      </c>
      <c r="Y7" s="160">
        <v>33000</v>
      </c>
      <c r="Z7" s="160">
        <v>7000</v>
      </c>
      <c r="AA7" s="160">
        <v>0</v>
      </c>
      <c r="AB7" s="160">
        <v>0</v>
      </c>
      <c r="AC7" s="160">
        <v>220000</v>
      </c>
      <c r="AD7" s="160">
        <v>0</v>
      </c>
      <c r="AE7" s="160">
        <v>15000</v>
      </c>
      <c r="AF7" s="160">
        <v>6000</v>
      </c>
      <c r="AG7" s="160">
        <v>7000</v>
      </c>
      <c r="AH7" s="160">
        <v>12000</v>
      </c>
      <c r="AI7" s="160">
        <v>19400</v>
      </c>
      <c r="AJ7" s="160">
        <v>0</v>
      </c>
      <c r="AK7" s="160">
        <v>0</v>
      </c>
      <c r="AL7" s="160">
        <v>0</v>
      </c>
      <c r="AM7" s="160">
        <v>8000</v>
      </c>
      <c r="AN7" s="160">
        <v>0</v>
      </c>
      <c r="AO7" s="160">
        <v>15723</v>
      </c>
      <c r="AP7" s="160">
        <v>19651</v>
      </c>
      <c r="AQ7" s="160">
        <v>0</v>
      </c>
      <c r="AR7" s="160">
        <v>184880</v>
      </c>
      <c r="AS7" s="160">
        <v>0</v>
      </c>
      <c r="AT7" s="160">
        <v>31850</v>
      </c>
      <c r="AU7" s="160">
        <v>7176</v>
      </c>
      <c r="AV7" s="160">
        <v>0</v>
      </c>
      <c r="AW7" s="160">
        <v>0</v>
      </c>
      <c r="AX7" s="137">
        <v>0</v>
      </c>
      <c r="AY7" s="151">
        <v>0</v>
      </c>
      <c r="AZ7" s="151">
        <v>7176</v>
      </c>
      <c r="BA7" s="138">
        <v>0</v>
      </c>
      <c r="BB7" s="160">
        <v>0</v>
      </c>
      <c r="BC7" s="160">
        <v>0</v>
      </c>
      <c r="BD7" s="160">
        <v>0</v>
      </c>
      <c r="BE7" s="160">
        <v>0</v>
      </c>
      <c r="BF7" s="160">
        <v>0</v>
      </c>
      <c r="BG7" s="160">
        <v>0</v>
      </c>
      <c r="BH7" s="160">
        <v>0</v>
      </c>
      <c r="BI7" s="160">
        <v>0</v>
      </c>
      <c r="BJ7" s="160">
        <v>0</v>
      </c>
      <c r="BK7" s="160">
        <v>0</v>
      </c>
      <c r="BL7" s="160">
        <v>0</v>
      </c>
      <c r="BM7" s="160">
        <v>0</v>
      </c>
      <c r="BN7" s="160">
        <v>0</v>
      </c>
      <c r="BO7" s="160">
        <v>0</v>
      </c>
      <c r="BP7" s="160">
        <v>0</v>
      </c>
      <c r="BQ7" s="160">
        <v>0</v>
      </c>
      <c r="BR7" s="160">
        <v>0</v>
      </c>
      <c r="BS7" s="160">
        <v>0</v>
      </c>
      <c r="BT7" s="160">
        <v>0</v>
      </c>
      <c r="BU7" s="160">
        <v>0</v>
      </c>
      <c r="BV7" s="160">
        <v>0</v>
      </c>
      <c r="BW7" s="160">
        <v>0</v>
      </c>
      <c r="BX7" s="160">
        <v>0</v>
      </c>
      <c r="BY7" s="160">
        <v>70000</v>
      </c>
      <c r="BZ7" s="160">
        <v>0</v>
      </c>
      <c r="CA7" s="160">
        <v>70000</v>
      </c>
      <c r="CB7" s="160">
        <v>0</v>
      </c>
      <c r="CC7" s="160">
        <v>0</v>
      </c>
      <c r="CD7" s="160">
        <v>0</v>
      </c>
      <c r="CE7" s="160">
        <v>0</v>
      </c>
      <c r="CF7" s="160">
        <v>0</v>
      </c>
      <c r="CG7" s="160">
        <v>0</v>
      </c>
      <c r="CH7" s="160">
        <v>0</v>
      </c>
      <c r="CI7" s="160">
        <v>0</v>
      </c>
      <c r="CJ7" s="160">
        <v>0</v>
      </c>
      <c r="CK7" s="160">
        <v>0</v>
      </c>
      <c r="CL7" s="160">
        <v>0</v>
      </c>
      <c r="CM7" s="160">
        <v>0</v>
      </c>
      <c r="CN7" s="160">
        <v>0</v>
      </c>
      <c r="CO7" s="160">
        <v>0</v>
      </c>
      <c r="CP7" s="160">
        <v>0</v>
      </c>
      <c r="CQ7" s="160">
        <v>0</v>
      </c>
      <c r="CR7" s="160">
        <v>0</v>
      </c>
      <c r="CS7" s="160">
        <v>0</v>
      </c>
      <c r="CT7" s="160">
        <v>0</v>
      </c>
      <c r="CU7" s="160">
        <v>0</v>
      </c>
      <c r="CV7" s="160">
        <v>0</v>
      </c>
      <c r="CW7" s="160">
        <v>0</v>
      </c>
      <c r="CX7" s="160">
        <v>0</v>
      </c>
      <c r="CY7" s="160">
        <v>0</v>
      </c>
      <c r="CZ7" s="160">
        <v>0</v>
      </c>
      <c r="DA7" s="160">
        <v>0</v>
      </c>
      <c r="DB7" s="160">
        <v>0</v>
      </c>
      <c r="DC7" s="160">
        <v>0</v>
      </c>
      <c r="DD7" s="160">
        <v>0</v>
      </c>
      <c r="DE7" s="160">
        <v>0</v>
      </c>
      <c r="DF7" s="137">
        <v>0</v>
      </c>
    </row>
    <row r="8" spans="1:110" ht="17.25" customHeight="1">
      <c r="A8" s="133" t="s">
        <v>80</v>
      </c>
      <c r="B8" s="134"/>
      <c r="C8" s="135" t="s">
        <v>81</v>
      </c>
      <c r="D8" s="160">
        <v>30000</v>
      </c>
      <c r="E8" s="160">
        <v>0</v>
      </c>
      <c r="F8" s="160">
        <v>0</v>
      </c>
      <c r="G8" s="160">
        <v>0</v>
      </c>
      <c r="H8" s="160">
        <v>0</v>
      </c>
      <c r="I8" s="160">
        <v>0</v>
      </c>
      <c r="J8" s="160">
        <v>0</v>
      </c>
      <c r="K8" s="160">
        <v>0</v>
      </c>
      <c r="L8" s="160">
        <v>0</v>
      </c>
      <c r="M8" s="160">
        <v>0</v>
      </c>
      <c r="N8" s="160">
        <v>0</v>
      </c>
      <c r="O8" s="160">
        <v>0</v>
      </c>
      <c r="P8" s="160">
        <v>0</v>
      </c>
      <c r="Q8" s="160">
        <v>0</v>
      </c>
      <c r="R8" s="160">
        <v>0</v>
      </c>
      <c r="S8" s="160">
        <v>30000</v>
      </c>
      <c r="T8" s="160">
        <v>30000</v>
      </c>
      <c r="U8" s="160">
        <v>0</v>
      </c>
      <c r="V8" s="160">
        <v>0</v>
      </c>
      <c r="W8" s="160">
        <v>0</v>
      </c>
      <c r="X8" s="160">
        <v>0</v>
      </c>
      <c r="Y8" s="160">
        <v>0</v>
      </c>
      <c r="Z8" s="160">
        <v>0</v>
      </c>
      <c r="AA8" s="160">
        <v>0</v>
      </c>
      <c r="AB8" s="160">
        <v>0</v>
      </c>
      <c r="AC8" s="160">
        <v>0</v>
      </c>
      <c r="AD8" s="160">
        <v>0</v>
      </c>
      <c r="AE8" s="160">
        <v>0</v>
      </c>
      <c r="AF8" s="160">
        <v>0</v>
      </c>
      <c r="AG8" s="160">
        <v>0</v>
      </c>
      <c r="AH8" s="160">
        <v>0</v>
      </c>
      <c r="AI8" s="160">
        <v>0</v>
      </c>
      <c r="AJ8" s="160">
        <v>0</v>
      </c>
      <c r="AK8" s="160">
        <v>0</v>
      </c>
      <c r="AL8" s="160">
        <v>0</v>
      </c>
      <c r="AM8" s="160">
        <v>0</v>
      </c>
      <c r="AN8" s="160">
        <v>0</v>
      </c>
      <c r="AO8" s="160">
        <v>0</v>
      </c>
      <c r="AP8" s="160">
        <v>0</v>
      </c>
      <c r="AQ8" s="160">
        <v>0</v>
      </c>
      <c r="AR8" s="160">
        <v>0</v>
      </c>
      <c r="AS8" s="160">
        <v>0</v>
      </c>
      <c r="AT8" s="160">
        <v>0</v>
      </c>
      <c r="AU8" s="160">
        <v>0</v>
      </c>
      <c r="AV8" s="160">
        <v>0</v>
      </c>
      <c r="AW8" s="160">
        <v>0</v>
      </c>
      <c r="AX8" s="137">
        <v>0</v>
      </c>
      <c r="AY8" s="151">
        <v>0</v>
      </c>
      <c r="AZ8" s="151">
        <v>0</v>
      </c>
      <c r="BA8" s="138">
        <v>0</v>
      </c>
      <c r="BB8" s="160">
        <v>0</v>
      </c>
      <c r="BC8" s="160">
        <v>0</v>
      </c>
      <c r="BD8" s="160">
        <v>0</v>
      </c>
      <c r="BE8" s="160">
        <v>0</v>
      </c>
      <c r="BF8" s="160">
        <v>0</v>
      </c>
      <c r="BG8" s="160">
        <v>0</v>
      </c>
      <c r="BH8" s="160">
        <v>0</v>
      </c>
      <c r="BI8" s="160">
        <v>0</v>
      </c>
      <c r="BJ8" s="160">
        <v>0</v>
      </c>
      <c r="BK8" s="160">
        <v>0</v>
      </c>
      <c r="BL8" s="160">
        <v>0</v>
      </c>
      <c r="BM8" s="160">
        <v>0</v>
      </c>
      <c r="BN8" s="160">
        <v>0</v>
      </c>
      <c r="BO8" s="160">
        <v>0</v>
      </c>
      <c r="BP8" s="160">
        <v>0</v>
      </c>
      <c r="BQ8" s="160">
        <v>0</v>
      </c>
      <c r="BR8" s="160">
        <v>0</v>
      </c>
      <c r="BS8" s="160">
        <v>0</v>
      </c>
      <c r="BT8" s="160">
        <v>0</v>
      </c>
      <c r="BU8" s="160">
        <v>0</v>
      </c>
      <c r="BV8" s="160">
        <v>0</v>
      </c>
      <c r="BW8" s="160">
        <v>0</v>
      </c>
      <c r="BX8" s="160">
        <v>0</v>
      </c>
      <c r="BY8" s="160">
        <v>0</v>
      </c>
      <c r="BZ8" s="160">
        <v>0</v>
      </c>
      <c r="CA8" s="160">
        <v>0</v>
      </c>
      <c r="CB8" s="160">
        <v>0</v>
      </c>
      <c r="CC8" s="160">
        <v>0</v>
      </c>
      <c r="CD8" s="160">
        <v>0</v>
      </c>
      <c r="CE8" s="160">
        <v>0</v>
      </c>
      <c r="CF8" s="160">
        <v>0</v>
      </c>
      <c r="CG8" s="160">
        <v>0</v>
      </c>
      <c r="CH8" s="160">
        <v>0</v>
      </c>
      <c r="CI8" s="160">
        <v>0</v>
      </c>
      <c r="CJ8" s="160">
        <v>0</v>
      </c>
      <c r="CK8" s="160">
        <v>0</v>
      </c>
      <c r="CL8" s="160">
        <v>0</v>
      </c>
      <c r="CM8" s="160">
        <v>0</v>
      </c>
      <c r="CN8" s="160">
        <v>0</v>
      </c>
      <c r="CO8" s="160">
        <v>0</v>
      </c>
      <c r="CP8" s="160">
        <v>0</v>
      </c>
      <c r="CQ8" s="160">
        <v>0</v>
      </c>
      <c r="CR8" s="160">
        <v>0</v>
      </c>
      <c r="CS8" s="160">
        <v>0</v>
      </c>
      <c r="CT8" s="160">
        <v>0</v>
      </c>
      <c r="CU8" s="160">
        <v>0</v>
      </c>
      <c r="CV8" s="160">
        <v>0</v>
      </c>
      <c r="CW8" s="160">
        <v>0</v>
      </c>
      <c r="CX8" s="160">
        <v>0</v>
      </c>
      <c r="CY8" s="160">
        <v>0</v>
      </c>
      <c r="CZ8" s="160">
        <v>0</v>
      </c>
      <c r="DA8" s="160">
        <v>0</v>
      </c>
      <c r="DB8" s="160">
        <v>0</v>
      </c>
      <c r="DC8" s="160">
        <v>0</v>
      </c>
      <c r="DD8" s="160">
        <v>0</v>
      </c>
      <c r="DE8" s="160">
        <v>0</v>
      </c>
      <c r="DF8" s="137">
        <v>0</v>
      </c>
    </row>
    <row r="9" spans="1:110" ht="17.25" customHeight="1">
      <c r="A9" s="133" t="s">
        <v>82</v>
      </c>
      <c r="B9" s="134"/>
      <c r="C9" s="135" t="s">
        <v>83</v>
      </c>
      <c r="D9" s="160">
        <v>30000</v>
      </c>
      <c r="E9" s="160">
        <v>0</v>
      </c>
      <c r="F9" s="160">
        <v>0</v>
      </c>
      <c r="G9" s="160">
        <v>0</v>
      </c>
      <c r="H9" s="160">
        <v>0</v>
      </c>
      <c r="I9" s="160">
        <v>0</v>
      </c>
      <c r="J9" s="160">
        <v>0</v>
      </c>
      <c r="K9" s="160">
        <v>0</v>
      </c>
      <c r="L9" s="160">
        <v>0</v>
      </c>
      <c r="M9" s="160">
        <v>0</v>
      </c>
      <c r="N9" s="160">
        <v>0</v>
      </c>
      <c r="O9" s="160">
        <v>0</v>
      </c>
      <c r="P9" s="160">
        <v>0</v>
      </c>
      <c r="Q9" s="160">
        <v>0</v>
      </c>
      <c r="R9" s="160">
        <v>0</v>
      </c>
      <c r="S9" s="160">
        <v>30000</v>
      </c>
      <c r="T9" s="160">
        <v>30000</v>
      </c>
      <c r="U9" s="160">
        <v>0</v>
      </c>
      <c r="V9" s="160">
        <v>0</v>
      </c>
      <c r="W9" s="160">
        <v>0</v>
      </c>
      <c r="X9" s="160">
        <v>0</v>
      </c>
      <c r="Y9" s="160">
        <v>0</v>
      </c>
      <c r="Z9" s="160">
        <v>0</v>
      </c>
      <c r="AA9" s="160">
        <v>0</v>
      </c>
      <c r="AB9" s="160">
        <v>0</v>
      </c>
      <c r="AC9" s="160">
        <v>0</v>
      </c>
      <c r="AD9" s="160">
        <v>0</v>
      </c>
      <c r="AE9" s="160">
        <v>0</v>
      </c>
      <c r="AF9" s="160">
        <v>0</v>
      </c>
      <c r="AG9" s="160">
        <v>0</v>
      </c>
      <c r="AH9" s="160">
        <v>0</v>
      </c>
      <c r="AI9" s="160">
        <v>0</v>
      </c>
      <c r="AJ9" s="160">
        <v>0</v>
      </c>
      <c r="AK9" s="160">
        <v>0</v>
      </c>
      <c r="AL9" s="160">
        <v>0</v>
      </c>
      <c r="AM9" s="160">
        <v>0</v>
      </c>
      <c r="AN9" s="160">
        <v>0</v>
      </c>
      <c r="AO9" s="160">
        <v>0</v>
      </c>
      <c r="AP9" s="160">
        <v>0</v>
      </c>
      <c r="AQ9" s="160">
        <v>0</v>
      </c>
      <c r="AR9" s="160">
        <v>0</v>
      </c>
      <c r="AS9" s="160">
        <v>0</v>
      </c>
      <c r="AT9" s="160">
        <v>0</v>
      </c>
      <c r="AU9" s="160">
        <v>0</v>
      </c>
      <c r="AV9" s="160">
        <v>0</v>
      </c>
      <c r="AW9" s="160">
        <v>0</v>
      </c>
      <c r="AX9" s="137">
        <v>0</v>
      </c>
      <c r="AY9" s="151">
        <v>0</v>
      </c>
      <c r="AZ9" s="151">
        <v>0</v>
      </c>
      <c r="BA9" s="138">
        <v>0</v>
      </c>
      <c r="BB9" s="160">
        <v>0</v>
      </c>
      <c r="BC9" s="160">
        <v>0</v>
      </c>
      <c r="BD9" s="160">
        <v>0</v>
      </c>
      <c r="BE9" s="160">
        <v>0</v>
      </c>
      <c r="BF9" s="160">
        <v>0</v>
      </c>
      <c r="BG9" s="160">
        <v>0</v>
      </c>
      <c r="BH9" s="160">
        <v>0</v>
      </c>
      <c r="BI9" s="160">
        <v>0</v>
      </c>
      <c r="BJ9" s="160">
        <v>0</v>
      </c>
      <c r="BK9" s="160">
        <v>0</v>
      </c>
      <c r="BL9" s="160">
        <v>0</v>
      </c>
      <c r="BM9" s="160">
        <v>0</v>
      </c>
      <c r="BN9" s="160">
        <v>0</v>
      </c>
      <c r="BO9" s="160">
        <v>0</v>
      </c>
      <c r="BP9" s="160">
        <v>0</v>
      </c>
      <c r="BQ9" s="160">
        <v>0</v>
      </c>
      <c r="BR9" s="160">
        <v>0</v>
      </c>
      <c r="BS9" s="160">
        <v>0</v>
      </c>
      <c r="BT9" s="160">
        <v>0</v>
      </c>
      <c r="BU9" s="160">
        <v>0</v>
      </c>
      <c r="BV9" s="160">
        <v>0</v>
      </c>
      <c r="BW9" s="160">
        <v>0</v>
      </c>
      <c r="BX9" s="160">
        <v>0</v>
      </c>
      <c r="BY9" s="160">
        <v>0</v>
      </c>
      <c r="BZ9" s="160">
        <v>0</v>
      </c>
      <c r="CA9" s="160">
        <v>0</v>
      </c>
      <c r="CB9" s="160">
        <v>0</v>
      </c>
      <c r="CC9" s="160">
        <v>0</v>
      </c>
      <c r="CD9" s="160">
        <v>0</v>
      </c>
      <c r="CE9" s="160">
        <v>0</v>
      </c>
      <c r="CF9" s="160">
        <v>0</v>
      </c>
      <c r="CG9" s="160">
        <v>0</v>
      </c>
      <c r="CH9" s="160">
        <v>0</v>
      </c>
      <c r="CI9" s="160">
        <v>0</v>
      </c>
      <c r="CJ9" s="160">
        <v>0</v>
      </c>
      <c r="CK9" s="160">
        <v>0</v>
      </c>
      <c r="CL9" s="160">
        <v>0</v>
      </c>
      <c r="CM9" s="160">
        <v>0</v>
      </c>
      <c r="CN9" s="160">
        <v>0</v>
      </c>
      <c r="CO9" s="160">
        <v>0</v>
      </c>
      <c r="CP9" s="160">
        <v>0</v>
      </c>
      <c r="CQ9" s="160">
        <v>0</v>
      </c>
      <c r="CR9" s="160">
        <v>0</v>
      </c>
      <c r="CS9" s="160">
        <v>0</v>
      </c>
      <c r="CT9" s="160">
        <v>0</v>
      </c>
      <c r="CU9" s="160">
        <v>0</v>
      </c>
      <c r="CV9" s="160">
        <v>0</v>
      </c>
      <c r="CW9" s="160">
        <v>0</v>
      </c>
      <c r="CX9" s="160">
        <v>0</v>
      </c>
      <c r="CY9" s="160">
        <v>0</v>
      </c>
      <c r="CZ9" s="160">
        <v>0</v>
      </c>
      <c r="DA9" s="160">
        <v>0</v>
      </c>
      <c r="DB9" s="160">
        <v>0</v>
      </c>
      <c r="DC9" s="160">
        <v>0</v>
      </c>
      <c r="DD9" s="160">
        <v>0</v>
      </c>
      <c r="DE9" s="160">
        <v>0</v>
      </c>
      <c r="DF9" s="137">
        <v>0</v>
      </c>
    </row>
    <row r="10" spans="1:110" ht="17.25" customHeight="1">
      <c r="A10" s="133" t="s">
        <v>84</v>
      </c>
      <c r="B10" s="134" t="s">
        <v>78</v>
      </c>
      <c r="C10" s="135" t="s">
        <v>85</v>
      </c>
      <c r="D10" s="160">
        <v>30000</v>
      </c>
      <c r="E10" s="160">
        <v>0</v>
      </c>
      <c r="F10" s="160">
        <v>0</v>
      </c>
      <c r="G10" s="160">
        <v>0</v>
      </c>
      <c r="H10" s="160">
        <v>0</v>
      </c>
      <c r="I10" s="160">
        <v>0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60">
        <v>0</v>
      </c>
      <c r="Q10" s="160">
        <v>0</v>
      </c>
      <c r="R10" s="160">
        <v>0</v>
      </c>
      <c r="S10" s="160">
        <v>30000</v>
      </c>
      <c r="T10" s="160">
        <v>30000</v>
      </c>
      <c r="U10" s="160">
        <v>0</v>
      </c>
      <c r="V10" s="160">
        <v>0</v>
      </c>
      <c r="W10" s="160">
        <v>0</v>
      </c>
      <c r="X10" s="160">
        <v>0</v>
      </c>
      <c r="Y10" s="160">
        <v>0</v>
      </c>
      <c r="Z10" s="160">
        <v>0</v>
      </c>
      <c r="AA10" s="160">
        <v>0</v>
      </c>
      <c r="AB10" s="160">
        <v>0</v>
      </c>
      <c r="AC10" s="160">
        <v>0</v>
      </c>
      <c r="AD10" s="160">
        <v>0</v>
      </c>
      <c r="AE10" s="160">
        <v>0</v>
      </c>
      <c r="AF10" s="160">
        <v>0</v>
      </c>
      <c r="AG10" s="160">
        <v>0</v>
      </c>
      <c r="AH10" s="160">
        <v>0</v>
      </c>
      <c r="AI10" s="160">
        <v>0</v>
      </c>
      <c r="AJ10" s="160">
        <v>0</v>
      </c>
      <c r="AK10" s="160">
        <v>0</v>
      </c>
      <c r="AL10" s="160">
        <v>0</v>
      </c>
      <c r="AM10" s="160">
        <v>0</v>
      </c>
      <c r="AN10" s="160">
        <v>0</v>
      </c>
      <c r="AO10" s="160">
        <v>0</v>
      </c>
      <c r="AP10" s="160">
        <v>0</v>
      </c>
      <c r="AQ10" s="160">
        <v>0</v>
      </c>
      <c r="AR10" s="160">
        <v>0</v>
      </c>
      <c r="AS10" s="160">
        <v>0</v>
      </c>
      <c r="AT10" s="160">
        <v>0</v>
      </c>
      <c r="AU10" s="160">
        <v>0</v>
      </c>
      <c r="AV10" s="160">
        <v>0</v>
      </c>
      <c r="AW10" s="160">
        <v>0</v>
      </c>
      <c r="AX10" s="137">
        <v>0</v>
      </c>
      <c r="AY10" s="151">
        <v>0</v>
      </c>
      <c r="AZ10" s="151">
        <v>0</v>
      </c>
      <c r="BA10" s="138">
        <v>0</v>
      </c>
      <c r="BB10" s="160">
        <v>0</v>
      </c>
      <c r="BC10" s="160">
        <v>0</v>
      </c>
      <c r="BD10" s="160">
        <v>0</v>
      </c>
      <c r="BE10" s="160">
        <v>0</v>
      </c>
      <c r="BF10" s="160">
        <v>0</v>
      </c>
      <c r="BG10" s="160">
        <v>0</v>
      </c>
      <c r="BH10" s="160">
        <v>0</v>
      </c>
      <c r="BI10" s="160">
        <v>0</v>
      </c>
      <c r="BJ10" s="160">
        <v>0</v>
      </c>
      <c r="BK10" s="160">
        <v>0</v>
      </c>
      <c r="BL10" s="160">
        <v>0</v>
      </c>
      <c r="BM10" s="160">
        <v>0</v>
      </c>
      <c r="BN10" s="160">
        <v>0</v>
      </c>
      <c r="BO10" s="160">
        <v>0</v>
      </c>
      <c r="BP10" s="160">
        <v>0</v>
      </c>
      <c r="BQ10" s="160">
        <v>0</v>
      </c>
      <c r="BR10" s="160">
        <v>0</v>
      </c>
      <c r="BS10" s="160">
        <v>0</v>
      </c>
      <c r="BT10" s="160">
        <v>0</v>
      </c>
      <c r="BU10" s="160">
        <v>0</v>
      </c>
      <c r="BV10" s="160">
        <v>0</v>
      </c>
      <c r="BW10" s="160">
        <v>0</v>
      </c>
      <c r="BX10" s="160">
        <v>0</v>
      </c>
      <c r="BY10" s="160">
        <v>0</v>
      </c>
      <c r="BZ10" s="160">
        <v>0</v>
      </c>
      <c r="CA10" s="160">
        <v>0</v>
      </c>
      <c r="CB10" s="160">
        <v>0</v>
      </c>
      <c r="CC10" s="160">
        <v>0</v>
      </c>
      <c r="CD10" s="160">
        <v>0</v>
      </c>
      <c r="CE10" s="160">
        <v>0</v>
      </c>
      <c r="CF10" s="160">
        <v>0</v>
      </c>
      <c r="CG10" s="160">
        <v>0</v>
      </c>
      <c r="CH10" s="160">
        <v>0</v>
      </c>
      <c r="CI10" s="160">
        <v>0</v>
      </c>
      <c r="CJ10" s="160">
        <v>0</v>
      </c>
      <c r="CK10" s="160">
        <v>0</v>
      </c>
      <c r="CL10" s="160">
        <v>0</v>
      </c>
      <c r="CM10" s="160">
        <v>0</v>
      </c>
      <c r="CN10" s="160">
        <v>0</v>
      </c>
      <c r="CO10" s="160">
        <v>0</v>
      </c>
      <c r="CP10" s="160">
        <v>0</v>
      </c>
      <c r="CQ10" s="160">
        <v>0</v>
      </c>
      <c r="CR10" s="160">
        <v>0</v>
      </c>
      <c r="CS10" s="160">
        <v>0</v>
      </c>
      <c r="CT10" s="160">
        <v>0</v>
      </c>
      <c r="CU10" s="160">
        <v>0</v>
      </c>
      <c r="CV10" s="160">
        <v>0</v>
      </c>
      <c r="CW10" s="160">
        <v>0</v>
      </c>
      <c r="CX10" s="160">
        <v>0</v>
      </c>
      <c r="CY10" s="160">
        <v>0</v>
      </c>
      <c r="CZ10" s="160">
        <v>0</v>
      </c>
      <c r="DA10" s="160">
        <v>0</v>
      </c>
      <c r="DB10" s="160">
        <v>0</v>
      </c>
      <c r="DC10" s="160">
        <v>0</v>
      </c>
      <c r="DD10" s="160">
        <v>0</v>
      </c>
      <c r="DE10" s="160">
        <v>0</v>
      </c>
      <c r="DF10" s="137">
        <v>0</v>
      </c>
    </row>
    <row r="11" spans="1:110" ht="17.25" customHeight="1">
      <c r="A11" s="133" t="s">
        <v>86</v>
      </c>
      <c r="B11" s="134"/>
      <c r="C11" s="135" t="s">
        <v>87</v>
      </c>
      <c r="D11" s="160">
        <v>380113</v>
      </c>
      <c r="E11" s="160">
        <v>380113</v>
      </c>
      <c r="F11" s="160">
        <v>0</v>
      </c>
      <c r="G11" s="160">
        <v>0</v>
      </c>
      <c r="H11" s="160">
        <v>0</v>
      </c>
      <c r="I11" s="160">
        <v>0</v>
      </c>
      <c r="J11" s="160">
        <v>0</v>
      </c>
      <c r="K11" s="160">
        <v>380113</v>
      </c>
      <c r="L11" s="160">
        <v>0</v>
      </c>
      <c r="M11" s="160">
        <v>0</v>
      </c>
      <c r="N11" s="160">
        <v>0</v>
      </c>
      <c r="O11" s="160">
        <v>0</v>
      </c>
      <c r="P11" s="160">
        <v>0</v>
      </c>
      <c r="Q11" s="160">
        <v>0</v>
      </c>
      <c r="R11" s="160">
        <v>0</v>
      </c>
      <c r="S11" s="160">
        <v>0</v>
      </c>
      <c r="T11" s="160">
        <v>0</v>
      </c>
      <c r="U11" s="160">
        <v>0</v>
      </c>
      <c r="V11" s="160">
        <v>0</v>
      </c>
      <c r="W11" s="160">
        <v>0</v>
      </c>
      <c r="X11" s="160">
        <v>0</v>
      </c>
      <c r="Y11" s="160">
        <v>0</v>
      </c>
      <c r="Z11" s="160">
        <v>0</v>
      </c>
      <c r="AA11" s="160">
        <v>0</v>
      </c>
      <c r="AB11" s="160">
        <v>0</v>
      </c>
      <c r="AC11" s="160">
        <v>0</v>
      </c>
      <c r="AD11" s="160">
        <v>0</v>
      </c>
      <c r="AE11" s="160">
        <v>0</v>
      </c>
      <c r="AF11" s="160">
        <v>0</v>
      </c>
      <c r="AG11" s="160">
        <v>0</v>
      </c>
      <c r="AH11" s="160">
        <v>0</v>
      </c>
      <c r="AI11" s="160">
        <v>0</v>
      </c>
      <c r="AJ11" s="160">
        <v>0</v>
      </c>
      <c r="AK11" s="160">
        <v>0</v>
      </c>
      <c r="AL11" s="160">
        <v>0</v>
      </c>
      <c r="AM11" s="160">
        <v>0</v>
      </c>
      <c r="AN11" s="160">
        <v>0</v>
      </c>
      <c r="AO11" s="160">
        <v>0</v>
      </c>
      <c r="AP11" s="160">
        <v>0</v>
      </c>
      <c r="AQ11" s="160">
        <v>0</v>
      </c>
      <c r="AR11" s="160">
        <v>0</v>
      </c>
      <c r="AS11" s="160">
        <v>0</v>
      </c>
      <c r="AT11" s="160">
        <v>0</v>
      </c>
      <c r="AU11" s="160">
        <v>0</v>
      </c>
      <c r="AV11" s="160">
        <v>0</v>
      </c>
      <c r="AW11" s="160">
        <v>0</v>
      </c>
      <c r="AX11" s="137">
        <v>0</v>
      </c>
      <c r="AY11" s="151">
        <v>0</v>
      </c>
      <c r="AZ11" s="151">
        <v>0</v>
      </c>
      <c r="BA11" s="138">
        <v>0</v>
      </c>
      <c r="BB11" s="160">
        <v>0</v>
      </c>
      <c r="BC11" s="160">
        <v>0</v>
      </c>
      <c r="BD11" s="160">
        <v>0</v>
      </c>
      <c r="BE11" s="160">
        <v>0</v>
      </c>
      <c r="BF11" s="160">
        <v>0</v>
      </c>
      <c r="BG11" s="160">
        <v>0</v>
      </c>
      <c r="BH11" s="160">
        <v>0</v>
      </c>
      <c r="BI11" s="160">
        <v>0</v>
      </c>
      <c r="BJ11" s="160">
        <v>0</v>
      </c>
      <c r="BK11" s="160">
        <v>0</v>
      </c>
      <c r="BL11" s="160">
        <v>0</v>
      </c>
      <c r="BM11" s="160">
        <v>0</v>
      </c>
      <c r="BN11" s="160">
        <v>0</v>
      </c>
      <c r="BO11" s="160">
        <v>0</v>
      </c>
      <c r="BP11" s="160">
        <v>0</v>
      </c>
      <c r="BQ11" s="160">
        <v>0</v>
      </c>
      <c r="BR11" s="160">
        <v>0</v>
      </c>
      <c r="BS11" s="160">
        <v>0</v>
      </c>
      <c r="BT11" s="160">
        <v>0</v>
      </c>
      <c r="BU11" s="160">
        <v>0</v>
      </c>
      <c r="BV11" s="160">
        <v>0</v>
      </c>
      <c r="BW11" s="160">
        <v>0</v>
      </c>
      <c r="BX11" s="160">
        <v>0</v>
      </c>
      <c r="BY11" s="160">
        <v>0</v>
      </c>
      <c r="BZ11" s="160">
        <v>0</v>
      </c>
      <c r="CA11" s="160">
        <v>0</v>
      </c>
      <c r="CB11" s="160">
        <v>0</v>
      </c>
      <c r="CC11" s="160">
        <v>0</v>
      </c>
      <c r="CD11" s="160">
        <v>0</v>
      </c>
      <c r="CE11" s="160">
        <v>0</v>
      </c>
      <c r="CF11" s="160">
        <v>0</v>
      </c>
      <c r="CG11" s="160">
        <v>0</v>
      </c>
      <c r="CH11" s="160">
        <v>0</v>
      </c>
      <c r="CI11" s="160">
        <v>0</v>
      </c>
      <c r="CJ11" s="160">
        <v>0</v>
      </c>
      <c r="CK11" s="160">
        <v>0</v>
      </c>
      <c r="CL11" s="160">
        <v>0</v>
      </c>
      <c r="CM11" s="160">
        <v>0</v>
      </c>
      <c r="CN11" s="160">
        <v>0</v>
      </c>
      <c r="CO11" s="160">
        <v>0</v>
      </c>
      <c r="CP11" s="160">
        <v>0</v>
      </c>
      <c r="CQ11" s="160">
        <v>0</v>
      </c>
      <c r="CR11" s="160">
        <v>0</v>
      </c>
      <c r="CS11" s="160">
        <v>0</v>
      </c>
      <c r="CT11" s="160">
        <v>0</v>
      </c>
      <c r="CU11" s="160">
        <v>0</v>
      </c>
      <c r="CV11" s="160">
        <v>0</v>
      </c>
      <c r="CW11" s="160">
        <v>0</v>
      </c>
      <c r="CX11" s="160">
        <v>0</v>
      </c>
      <c r="CY11" s="160">
        <v>0</v>
      </c>
      <c r="CZ11" s="160">
        <v>0</v>
      </c>
      <c r="DA11" s="160">
        <v>0</v>
      </c>
      <c r="DB11" s="160">
        <v>0</v>
      </c>
      <c r="DC11" s="160">
        <v>0</v>
      </c>
      <c r="DD11" s="160">
        <v>0</v>
      </c>
      <c r="DE11" s="160">
        <v>0</v>
      </c>
      <c r="DF11" s="137">
        <v>0</v>
      </c>
    </row>
    <row r="12" spans="1:116" ht="17.25" customHeight="1">
      <c r="A12" s="133" t="s">
        <v>88</v>
      </c>
      <c r="B12" s="134"/>
      <c r="C12" s="135" t="s">
        <v>89</v>
      </c>
      <c r="D12" s="160">
        <v>380113</v>
      </c>
      <c r="E12" s="160">
        <v>380113</v>
      </c>
      <c r="F12" s="160">
        <v>0</v>
      </c>
      <c r="G12" s="160">
        <v>0</v>
      </c>
      <c r="H12" s="160">
        <v>0</v>
      </c>
      <c r="I12" s="160">
        <v>0</v>
      </c>
      <c r="J12" s="160">
        <v>0</v>
      </c>
      <c r="K12" s="160">
        <v>380113</v>
      </c>
      <c r="L12" s="160">
        <v>0</v>
      </c>
      <c r="M12" s="160">
        <v>0</v>
      </c>
      <c r="N12" s="160">
        <v>0</v>
      </c>
      <c r="O12" s="160">
        <v>0</v>
      </c>
      <c r="P12" s="160">
        <v>0</v>
      </c>
      <c r="Q12" s="160">
        <v>0</v>
      </c>
      <c r="R12" s="160">
        <v>0</v>
      </c>
      <c r="S12" s="160">
        <v>0</v>
      </c>
      <c r="T12" s="160">
        <v>0</v>
      </c>
      <c r="U12" s="160">
        <v>0</v>
      </c>
      <c r="V12" s="160">
        <v>0</v>
      </c>
      <c r="W12" s="160">
        <v>0</v>
      </c>
      <c r="X12" s="160">
        <v>0</v>
      </c>
      <c r="Y12" s="160">
        <v>0</v>
      </c>
      <c r="Z12" s="160">
        <v>0</v>
      </c>
      <c r="AA12" s="160">
        <v>0</v>
      </c>
      <c r="AB12" s="160">
        <v>0</v>
      </c>
      <c r="AC12" s="160">
        <v>0</v>
      </c>
      <c r="AD12" s="160">
        <v>0</v>
      </c>
      <c r="AE12" s="160">
        <v>0</v>
      </c>
      <c r="AF12" s="160">
        <v>0</v>
      </c>
      <c r="AG12" s="160">
        <v>0</v>
      </c>
      <c r="AH12" s="160">
        <v>0</v>
      </c>
      <c r="AI12" s="160">
        <v>0</v>
      </c>
      <c r="AJ12" s="160">
        <v>0</v>
      </c>
      <c r="AK12" s="160">
        <v>0</v>
      </c>
      <c r="AL12" s="160">
        <v>0</v>
      </c>
      <c r="AM12" s="160">
        <v>0</v>
      </c>
      <c r="AN12" s="160">
        <v>0</v>
      </c>
      <c r="AO12" s="160">
        <v>0</v>
      </c>
      <c r="AP12" s="160">
        <v>0</v>
      </c>
      <c r="AQ12" s="160">
        <v>0</v>
      </c>
      <c r="AR12" s="160">
        <v>0</v>
      </c>
      <c r="AS12" s="160">
        <v>0</v>
      </c>
      <c r="AT12" s="160">
        <v>0</v>
      </c>
      <c r="AU12" s="160">
        <v>0</v>
      </c>
      <c r="AV12" s="160">
        <v>0</v>
      </c>
      <c r="AW12" s="160">
        <v>0</v>
      </c>
      <c r="AX12" s="137">
        <v>0</v>
      </c>
      <c r="AY12" s="151">
        <v>0</v>
      </c>
      <c r="AZ12" s="151">
        <v>0</v>
      </c>
      <c r="BA12" s="138">
        <v>0</v>
      </c>
      <c r="BB12" s="160">
        <v>0</v>
      </c>
      <c r="BC12" s="160">
        <v>0</v>
      </c>
      <c r="BD12" s="160">
        <v>0</v>
      </c>
      <c r="BE12" s="160">
        <v>0</v>
      </c>
      <c r="BF12" s="160">
        <v>0</v>
      </c>
      <c r="BG12" s="160">
        <v>0</v>
      </c>
      <c r="BH12" s="160">
        <v>0</v>
      </c>
      <c r="BI12" s="160">
        <v>0</v>
      </c>
      <c r="BJ12" s="160">
        <v>0</v>
      </c>
      <c r="BK12" s="160">
        <v>0</v>
      </c>
      <c r="BL12" s="160">
        <v>0</v>
      </c>
      <c r="BM12" s="160">
        <v>0</v>
      </c>
      <c r="BN12" s="160">
        <v>0</v>
      </c>
      <c r="BO12" s="160">
        <v>0</v>
      </c>
      <c r="BP12" s="160">
        <v>0</v>
      </c>
      <c r="BQ12" s="160">
        <v>0</v>
      </c>
      <c r="BR12" s="160">
        <v>0</v>
      </c>
      <c r="BS12" s="160">
        <v>0</v>
      </c>
      <c r="BT12" s="160">
        <v>0</v>
      </c>
      <c r="BU12" s="160">
        <v>0</v>
      </c>
      <c r="BV12" s="160">
        <v>0</v>
      </c>
      <c r="BW12" s="160">
        <v>0</v>
      </c>
      <c r="BX12" s="160">
        <v>0</v>
      </c>
      <c r="BY12" s="160">
        <v>0</v>
      </c>
      <c r="BZ12" s="160">
        <v>0</v>
      </c>
      <c r="CA12" s="160">
        <v>0</v>
      </c>
      <c r="CB12" s="160">
        <v>0</v>
      </c>
      <c r="CC12" s="160">
        <v>0</v>
      </c>
      <c r="CD12" s="160">
        <v>0</v>
      </c>
      <c r="CE12" s="160">
        <v>0</v>
      </c>
      <c r="CF12" s="160">
        <v>0</v>
      </c>
      <c r="CG12" s="160">
        <v>0</v>
      </c>
      <c r="CH12" s="160">
        <v>0</v>
      </c>
      <c r="CI12" s="160">
        <v>0</v>
      </c>
      <c r="CJ12" s="160">
        <v>0</v>
      </c>
      <c r="CK12" s="160">
        <v>0</v>
      </c>
      <c r="CL12" s="160">
        <v>0</v>
      </c>
      <c r="CM12" s="160">
        <v>0</v>
      </c>
      <c r="CN12" s="160">
        <v>0</v>
      </c>
      <c r="CO12" s="160">
        <v>0</v>
      </c>
      <c r="CP12" s="160">
        <v>0</v>
      </c>
      <c r="CQ12" s="160">
        <v>0</v>
      </c>
      <c r="CR12" s="160">
        <v>0</v>
      </c>
      <c r="CS12" s="160">
        <v>0</v>
      </c>
      <c r="CT12" s="160">
        <v>0</v>
      </c>
      <c r="CU12" s="160">
        <v>0</v>
      </c>
      <c r="CV12" s="160">
        <v>0</v>
      </c>
      <c r="CW12" s="160">
        <v>0</v>
      </c>
      <c r="CX12" s="160">
        <v>0</v>
      </c>
      <c r="CY12" s="160">
        <v>0</v>
      </c>
      <c r="CZ12" s="160">
        <v>0</v>
      </c>
      <c r="DA12" s="160">
        <v>0</v>
      </c>
      <c r="DB12" s="160">
        <v>0</v>
      </c>
      <c r="DC12" s="160">
        <v>0</v>
      </c>
      <c r="DD12" s="160">
        <v>0</v>
      </c>
      <c r="DE12" s="160">
        <v>0</v>
      </c>
      <c r="DF12" s="137">
        <v>0</v>
      </c>
      <c r="DL12" s="139"/>
    </row>
    <row r="13" spans="1:110" ht="17.25" customHeight="1">
      <c r="A13" s="133" t="s">
        <v>90</v>
      </c>
      <c r="B13" s="134" t="s">
        <v>78</v>
      </c>
      <c r="C13" s="135" t="s">
        <v>91</v>
      </c>
      <c r="D13" s="160">
        <v>380113</v>
      </c>
      <c r="E13" s="160">
        <v>380113</v>
      </c>
      <c r="F13" s="160">
        <v>0</v>
      </c>
      <c r="G13" s="160">
        <v>0</v>
      </c>
      <c r="H13" s="160">
        <v>0</v>
      </c>
      <c r="I13" s="160">
        <v>0</v>
      </c>
      <c r="J13" s="160">
        <v>0</v>
      </c>
      <c r="K13" s="160">
        <v>380113</v>
      </c>
      <c r="L13" s="160">
        <v>0</v>
      </c>
      <c r="M13" s="160">
        <v>0</v>
      </c>
      <c r="N13" s="160">
        <v>0</v>
      </c>
      <c r="O13" s="160">
        <v>0</v>
      </c>
      <c r="P13" s="160">
        <v>0</v>
      </c>
      <c r="Q13" s="160">
        <v>0</v>
      </c>
      <c r="R13" s="160">
        <v>0</v>
      </c>
      <c r="S13" s="160">
        <v>0</v>
      </c>
      <c r="T13" s="160">
        <v>0</v>
      </c>
      <c r="U13" s="160">
        <v>0</v>
      </c>
      <c r="V13" s="160">
        <v>0</v>
      </c>
      <c r="W13" s="160">
        <v>0</v>
      </c>
      <c r="X13" s="160">
        <v>0</v>
      </c>
      <c r="Y13" s="160">
        <v>0</v>
      </c>
      <c r="Z13" s="160">
        <v>0</v>
      </c>
      <c r="AA13" s="160">
        <v>0</v>
      </c>
      <c r="AB13" s="160">
        <v>0</v>
      </c>
      <c r="AC13" s="160">
        <v>0</v>
      </c>
      <c r="AD13" s="160">
        <v>0</v>
      </c>
      <c r="AE13" s="160">
        <v>0</v>
      </c>
      <c r="AF13" s="160">
        <v>0</v>
      </c>
      <c r="AG13" s="160">
        <v>0</v>
      </c>
      <c r="AH13" s="160">
        <v>0</v>
      </c>
      <c r="AI13" s="160">
        <v>0</v>
      </c>
      <c r="AJ13" s="160">
        <v>0</v>
      </c>
      <c r="AK13" s="160">
        <v>0</v>
      </c>
      <c r="AL13" s="160">
        <v>0</v>
      </c>
      <c r="AM13" s="160">
        <v>0</v>
      </c>
      <c r="AN13" s="160">
        <v>0</v>
      </c>
      <c r="AO13" s="160">
        <v>0</v>
      </c>
      <c r="AP13" s="160">
        <v>0</v>
      </c>
      <c r="AQ13" s="160">
        <v>0</v>
      </c>
      <c r="AR13" s="160">
        <v>0</v>
      </c>
      <c r="AS13" s="160">
        <v>0</v>
      </c>
      <c r="AT13" s="160">
        <v>0</v>
      </c>
      <c r="AU13" s="160">
        <v>0</v>
      </c>
      <c r="AV13" s="160">
        <v>0</v>
      </c>
      <c r="AW13" s="160">
        <v>0</v>
      </c>
      <c r="AX13" s="137">
        <v>0</v>
      </c>
      <c r="AY13" s="151">
        <v>0</v>
      </c>
      <c r="AZ13" s="151">
        <v>0</v>
      </c>
      <c r="BA13" s="138">
        <v>0</v>
      </c>
      <c r="BB13" s="160">
        <v>0</v>
      </c>
      <c r="BC13" s="160">
        <v>0</v>
      </c>
      <c r="BD13" s="160">
        <v>0</v>
      </c>
      <c r="BE13" s="160">
        <v>0</v>
      </c>
      <c r="BF13" s="160">
        <v>0</v>
      </c>
      <c r="BG13" s="160">
        <v>0</v>
      </c>
      <c r="BH13" s="160">
        <v>0</v>
      </c>
      <c r="BI13" s="160">
        <v>0</v>
      </c>
      <c r="BJ13" s="160">
        <v>0</v>
      </c>
      <c r="BK13" s="160">
        <v>0</v>
      </c>
      <c r="BL13" s="160">
        <v>0</v>
      </c>
      <c r="BM13" s="160">
        <v>0</v>
      </c>
      <c r="BN13" s="160">
        <v>0</v>
      </c>
      <c r="BO13" s="160">
        <v>0</v>
      </c>
      <c r="BP13" s="160">
        <v>0</v>
      </c>
      <c r="BQ13" s="160">
        <v>0</v>
      </c>
      <c r="BR13" s="160">
        <v>0</v>
      </c>
      <c r="BS13" s="160">
        <v>0</v>
      </c>
      <c r="BT13" s="160">
        <v>0</v>
      </c>
      <c r="BU13" s="160">
        <v>0</v>
      </c>
      <c r="BV13" s="160">
        <v>0</v>
      </c>
      <c r="BW13" s="160">
        <v>0</v>
      </c>
      <c r="BX13" s="160">
        <v>0</v>
      </c>
      <c r="BY13" s="160">
        <v>0</v>
      </c>
      <c r="BZ13" s="160">
        <v>0</v>
      </c>
      <c r="CA13" s="160">
        <v>0</v>
      </c>
      <c r="CB13" s="160">
        <v>0</v>
      </c>
      <c r="CC13" s="160">
        <v>0</v>
      </c>
      <c r="CD13" s="160">
        <v>0</v>
      </c>
      <c r="CE13" s="160">
        <v>0</v>
      </c>
      <c r="CF13" s="160">
        <v>0</v>
      </c>
      <c r="CG13" s="160">
        <v>0</v>
      </c>
      <c r="CH13" s="160">
        <v>0</v>
      </c>
      <c r="CI13" s="160">
        <v>0</v>
      </c>
      <c r="CJ13" s="160">
        <v>0</v>
      </c>
      <c r="CK13" s="160">
        <v>0</v>
      </c>
      <c r="CL13" s="160">
        <v>0</v>
      </c>
      <c r="CM13" s="160">
        <v>0</v>
      </c>
      <c r="CN13" s="160">
        <v>0</v>
      </c>
      <c r="CO13" s="160">
        <v>0</v>
      </c>
      <c r="CP13" s="160">
        <v>0</v>
      </c>
      <c r="CQ13" s="160">
        <v>0</v>
      </c>
      <c r="CR13" s="160">
        <v>0</v>
      </c>
      <c r="CS13" s="160">
        <v>0</v>
      </c>
      <c r="CT13" s="160">
        <v>0</v>
      </c>
      <c r="CU13" s="160">
        <v>0</v>
      </c>
      <c r="CV13" s="160">
        <v>0</v>
      </c>
      <c r="CW13" s="160">
        <v>0</v>
      </c>
      <c r="CX13" s="160">
        <v>0</v>
      </c>
      <c r="CY13" s="160">
        <v>0</v>
      </c>
      <c r="CZ13" s="160">
        <v>0</v>
      </c>
      <c r="DA13" s="160">
        <v>0</v>
      </c>
      <c r="DB13" s="160">
        <v>0</v>
      </c>
      <c r="DC13" s="160">
        <v>0</v>
      </c>
      <c r="DD13" s="160">
        <v>0</v>
      </c>
      <c r="DE13" s="160">
        <v>0</v>
      </c>
      <c r="DF13" s="137">
        <v>0</v>
      </c>
    </row>
    <row r="14" spans="1:110" ht="17.25" customHeight="1">
      <c r="A14" s="133" t="s">
        <v>92</v>
      </c>
      <c r="B14" s="134"/>
      <c r="C14" s="135" t="s">
        <v>93</v>
      </c>
      <c r="D14" s="160">
        <v>239342</v>
      </c>
      <c r="E14" s="160">
        <v>239342</v>
      </c>
      <c r="F14" s="160">
        <v>0</v>
      </c>
      <c r="G14" s="160">
        <v>0</v>
      </c>
      <c r="H14" s="160">
        <v>0</v>
      </c>
      <c r="I14" s="160">
        <v>0</v>
      </c>
      <c r="J14" s="160">
        <v>0</v>
      </c>
      <c r="K14" s="160">
        <v>0</v>
      </c>
      <c r="L14" s="160">
        <v>0</v>
      </c>
      <c r="M14" s="160">
        <v>166301</v>
      </c>
      <c r="N14" s="160">
        <v>35337</v>
      </c>
      <c r="O14" s="160">
        <v>37704</v>
      </c>
      <c r="P14" s="160">
        <v>0</v>
      </c>
      <c r="Q14" s="160">
        <v>0</v>
      </c>
      <c r="R14" s="160">
        <v>0</v>
      </c>
      <c r="S14" s="160">
        <v>0</v>
      </c>
      <c r="T14" s="160">
        <v>0</v>
      </c>
      <c r="U14" s="160">
        <v>0</v>
      </c>
      <c r="V14" s="160">
        <v>0</v>
      </c>
      <c r="W14" s="160">
        <v>0</v>
      </c>
      <c r="X14" s="160">
        <v>0</v>
      </c>
      <c r="Y14" s="160">
        <v>0</v>
      </c>
      <c r="Z14" s="160">
        <v>0</v>
      </c>
      <c r="AA14" s="160">
        <v>0</v>
      </c>
      <c r="AB14" s="160">
        <v>0</v>
      </c>
      <c r="AC14" s="160">
        <v>0</v>
      </c>
      <c r="AD14" s="160">
        <v>0</v>
      </c>
      <c r="AE14" s="160">
        <v>0</v>
      </c>
      <c r="AF14" s="160">
        <v>0</v>
      </c>
      <c r="AG14" s="160">
        <v>0</v>
      </c>
      <c r="AH14" s="160">
        <v>0</v>
      </c>
      <c r="AI14" s="160">
        <v>0</v>
      </c>
      <c r="AJ14" s="160">
        <v>0</v>
      </c>
      <c r="AK14" s="160">
        <v>0</v>
      </c>
      <c r="AL14" s="160">
        <v>0</v>
      </c>
      <c r="AM14" s="160">
        <v>0</v>
      </c>
      <c r="AN14" s="160">
        <v>0</v>
      </c>
      <c r="AO14" s="160">
        <v>0</v>
      </c>
      <c r="AP14" s="160">
        <v>0</v>
      </c>
      <c r="AQ14" s="160">
        <v>0</v>
      </c>
      <c r="AR14" s="160">
        <v>0</v>
      </c>
      <c r="AS14" s="160">
        <v>0</v>
      </c>
      <c r="AT14" s="160">
        <v>0</v>
      </c>
      <c r="AU14" s="160">
        <v>0</v>
      </c>
      <c r="AV14" s="160">
        <v>0</v>
      </c>
      <c r="AW14" s="160">
        <v>0</v>
      </c>
      <c r="AX14" s="137">
        <v>0</v>
      </c>
      <c r="AY14" s="151">
        <v>0</v>
      </c>
      <c r="AZ14" s="151">
        <v>0</v>
      </c>
      <c r="BA14" s="138">
        <v>0</v>
      </c>
      <c r="BB14" s="160">
        <v>0</v>
      </c>
      <c r="BC14" s="160">
        <v>0</v>
      </c>
      <c r="BD14" s="160">
        <v>0</v>
      </c>
      <c r="BE14" s="160">
        <v>0</v>
      </c>
      <c r="BF14" s="160">
        <v>0</v>
      </c>
      <c r="BG14" s="160">
        <v>0</v>
      </c>
      <c r="BH14" s="160">
        <v>0</v>
      </c>
      <c r="BI14" s="160">
        <v>0</v>
      </c>
      <c r="BJ14" s="160">
        <v>0</v>
      </c>
      <c r="BK14" s="160">
        <v>0</v>
      </c>
      <c r="BL14" s="160">
        <v>0</v>
      </c>
      <c r="BM14" s="160">
        <v>0</v>
      </c>
      <c r="BN14" s="160">
        <v>0</v>
      </c>
      <c r="BO14" s="160">
        <v>0</v>
      </c>
      <c r="BP14" s="160">
        <v>0</v>
      </c>
      <c r="BQ14" s="160">
        <v>0</v>
      </c>
      <c r="BR14" s="160">
        <v>0</v>
      </c>
      <c r="BS14" s="160">
        <v>0</v>
      </c>
      <c r="BT14" s="160">
        <v>0</v>
      </c>
      <c r="BU14" s="160">
        <v>0</v>
      </c>
      <c r="BV14" s="160">
        <v>0</v>
      </c>
      <c r="BW14" s="160">
        <v>0</v>
      </c>
      <c r="BX14" s="160">
        <v>0</v>
      </c>
      <c r="BY14" s="160">
        <v>0</v>
      </c>
      <c r="BZ14" s="160">
        <v>0</v>
      </c>
      <c r="CA14" s="160">
        <v>0</v>
      </c>
      <c r="CB14" s="160">
        <v>0</v>
      </c>
      <c r="CC14" s="160">
        <v>0</v>
      </c>
      <c r="CD14" s="160">
        <v>0</v>
      </c>
      <c r="CE14" s="160">
        <v>0</v>
      </c>
      <c r="CF14" s="160">
        <v>0</v>
      </c>
      <c r="CG14" s="160">
        <v>0</v>
      </c>
      <c r="CH14" s="160">
        <v>0</v>
      </c>
      <c r="CI14" s="160">
        <v>0</v>
      </c>
      <c r="CJ14" s="160">
        <v>0</v>
      </c>
      <c r="CK14" s="160">
        <v>0</v>
      </c>
      <c r="CL14" s="160">
        <v>0</v>
      </c>
      <c r="CM14" s="160">
        <v>0</v>
      </c>
      <c r="CN14" s="160">
        <v>0</v>
      </c>
      <c r="CO14" s="160">
        <v>0</v>
      </c>
      <c r="CP14" s="160">
        <v>0</v>
      </c>
      <c r="CQ14" s="160">
        <v>0</v>
      </c>
      <c r="CR14" s="160">
        <v>0</v>
      </c>
      <c r="CS14" s="160">
        <v>0</v>
      </c>
      <c r="CT14" s="160">
        <v>0</v>
      </c>
      <c r="CU14" s="160">
        <v>0</v>
      </c>
      <c r="CV14" s="160">
        <v>0</v>
      </c>
      <c r="CW14" s="160">
        <v>0</v>
      </c>
      <c r="CX14" s="160">
        <v>0</v>
      </c>
      <c r="CY14" s="160">
        <v>0</v>
      </c>
      <c r="CZ14" s="160">
        <v>0</v>
      </c>
      <c r="DA14" s="160">
        <v>0</v>
      </c>
      <c r="DB14" s="160">
        <v>0</v>
      </c>
      <c r="DC14" s="160">
        <v>0</v>
      </c>
      <c r="DD14" s="160">
        <v>0</v>
      </c>
      <c r="DE14" s="160">
        <v>0</v>
      </c>
      <c r="DF14" s="137">
        <v>0</v>
      </c>
    </row>
    <row r="15" spans="1:110" ht="17.25" customHeight="1">
      <c r="A15" s="133" t="s">
        <v>94</v>
      </c>
      <c r="B15" s="134"/>
      <c r="C15" s="135" t="s">
        <v>95</v>
      </c>
      <c r="D15" s="160">
        <v>239342</v>
      </c>
      <c r="E15" s="160">
        <v>239342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  <c r="K15" s="160">
        <v>0</v>
      </c>
      <c r="L15" s="160">
        <v>0</v>
      </c>
      <c r="M15" s="160">
        <v>166301</v>
      </c>
      <c r="N15" s="160">
        <v>35337</v>
      </c>
      <c r="O15" s="160">
        <v>37704</v>
      </c>
      <c r="P15" s="160">
        <v>0</v>
      </c>
      <c r="Q15" s="160">
        <v>0</v>
      </c>
      <c r="R15" s="160">
        <v>0</v>
      </c>
      <c r="S15" s="160">
        <v>0</v>
      </c>
      <c r="T15" s="160">
        <v>0</v>
      </c>
      <c r="U15" s="160">
        <v>0</v>
      </c>
      <c r="V15" s="160">
        <v>0</v>
      </c>
      <c r="W15" s="160">
        <v>0</v>
      </c>
      <c r="X15" s="160">
        <v>0</v>
      </c>
      <c r="Y15" s="160">
        <v>0</v>
      </c>
      <c r="Z15" s="160">
        <v>0</v>
      </c>
      <c r="AA15" s="160">
        <v>0</v>
      </c>
      <c r="AB15" s="160">
        <v>0</v>
      </c>
      <c r="AC15" s="160">
        <v>0</v>
      </c>
      <c r="AD15" s="160">
        <v>0</v>
      </c>
      <c r="AE15" s="160">
        <v>0</v>
      </c>
      <c r="AF15" s="160">
        <v>0</v>
      </c>
      <c r="AG15" s="160">
        <v>0</v>
      </c>
      <c r="AH15" s="160">
        <v>0</v>
      </c>
      <c r="AI15" s="160">
        <v>0</v>
      </c>
      <c r="AJ15" s="160">
        <v>0</v>
      </c>
      <c r="AK15" s="160">
        <v>0</v>
      </c>
      <c r="AL15" s="160">
        <v>0</v>
      </c>
      <c r="AM15" s="160">
        <v>0</v>
      </c>
      <c r="AN15" s="160">
        <v>0</v>
      </c>
      <c r="AO15" s="160">
        <v>0</v>
      </c>
      <c r="AP15" s="160">
        <v>0</v>
      </c>
      <c r="AQ15" s="160">
        <v>0</v>
      </c>
      <c r="AR15" s="160">
        <v>0</v>
      </c>
      <c r="AS15" s="160">
        <v>0</v>
      </c>
      <c r="AT15" s="160">
        <v>0</v>
      </c>
      <c r="AU15" s="160">
        <v>0</v>
      </c>
      <c r="AV15" s="160">
        <v>0</v>
      </c>
      <c r="AW15" s="160">
        <v>0</v>
      </c>
      <c r="AX15" s="137">
        <v>0</v>
      </c>
      <c r="AY15" s="151">
        <v>0</v>
      </c>
      <c r="AZ15" s="151">
        <v>0</v>
      </c>
      <c r="BA15" s="138">
        <v>0</v>
      </c>
      <c r="BB15" s="160">
        <v>0</v>
      </c>
      <c r="BC15" s="160">
        <v>0</v>
      </c>
      <c r="BD15" s="160">
        <v>0</v>
      </c>
      <c r="BE15" s="160">
        <v>0</v>
      </c>
      <c r="BF15" s="160">
        <v>0</v>
      </c>
      <c r="BG15" s="160">
        <v>0</v>
      </c>
      <c r="BH15" s="160">
        <v>0</v>
      </c>
      <c r="BI15" s="160">
        <v>0</v>
      </c>
      <c r="BJ15" s="160">
        <v>0</v>
      </c>
      <c r="BK15" s="160">
        <v>0</v>
      </c>
      <c r="BL15" s="160">
        <v>0</v>
      </c>
      <c r="BM15" s="160">
        <v>0</v>
      </c>
      <c r="BN15" s="160">
        <v>0</v>
      </c>
      <c r="BO15" s="160">
        <v>0</v>
      </c>
      <c r="BP15" s="160">
        <v>0</v>
      </c>
      <c r="BQ15" s="160">
        <v>0</v>
      </c>
      <c r="BR15" s="160">
        <v>0</v>
      </c>
      <c r="BS15" s="160">
        <v>0</v>
      </c>
      <c r="BT15" s="160">
        <v>0</v>
      </c>
      <c r="BU15" s="160">
        <v>0</v>
      </c>
      <c r="BV15" s="160">
        <v>0</v>
      </c>
      <c r="BW15" s="160">
        <v>0</v>
      </c>
      <c r="BX15" s="160">
        <v>0</v>
      </c>
      <c r="BY15" s="160">
        <v>0</v>
      </c>
      <c r="BZ15" s="160">
        <v>0</v>
      </c>
      <c r="CA15" s="160">
        <v>0</v>
      </c>
      <c r="CB15" s="160">
        <v>0</v>
      </c>
      <c r="CC15" s="160">
        <v>0</v>
      </c>
      <c r="CD15" s="160">
        <v>0</v>
      </c>
      <c r="CE15" s="160">
        <v>0</v>
      </c>
      <c r="CF15" s="160">
        <v>0</v>
      </c>
      <c r="CG15" s="160">
        <v>0</v>
      </c>
      <c r="CH15" s="160">
        <v>0</v>
      </c>
      <c r="CI15" s="160">
        <v>0</v>
      </c>
      <c r="CJ15" s="160">
        <v>0</v>
      </c>
      <c r="CK15" s="160">
        <v>0</v>
      </c>
      <c r="CL15" s="160">
        <v>0</v>
      </c>
      <c r="CM15" s="160">
        <v>0</v>
      </c>
      <c r="CN15" s="160">
        <v>0</v>
      </c>
      <c r="CO15" s="160">
        <v>0</v>
      </c>
      <c r="CP15" s="160">
        <v>0</v>
      </c>
      <c r="CQ15" s="160">
        <v>0</v>
      </c>
      <c r="CR15" s="160">
        <v>0</v>
      </c>
      <c r="CS15" s="160">
        <v>0</v>
      </c>
      <c r="CT15" s="160">
        <v>0</v>
      </c>
      <c r="CU15" s="160">
        <v>0</v>
      </c>
      <c r="CV15" s="160">
        <v>0</v>
      </c>
      <c r="CW15" s="160">
        <v>0</v>
      </c>
      <c r="CX15" s="160">
        <v>0</v>
      </c>
      <c r="CY15" s="160">
        <v>0</v>
      </c>
      <c r="CZ15" s="160">
        <v>0</v>
      </c>
      <c r="DA15" s="160">
        <v>0</v>
      </c>
      <c r="DB15" s="160">
        <v>0</v>
      </c>
      <c r="DC15" s="160">
        <v>0</v>
      </c>
      <c r="DD15" s="160">
        <v>0</v>
      </c>
      <c r="DE15" s="160">
        <v>0</v>
      </c>
      <c r="DF15" s="137">
        <v>0</v>
      </c>
    </row>
    <row r="16" spans="1:110" ht="17.25" customHeight="1">
      <c r="A16" s="133" t="s">
        <v>96</v>
      </c>
      <c r="B16" s="134" t="s">
        <v>78</v>
      </c>
      <c r="C16" s="135" t="s">
        <v>97</v>
      </c>
      <c r="D16" s="160">
        <v>149868</v>
      </c>
      <c r="E16" s="160">
        <v>149868</v>
      </c>
      <c r="F16" s="160">
        <v>0</v>
      </c>
      <c r="G16" s="160">
        <v>0</v>
      </c>
      <c r="H16" s="160">
        <v>0</v>
      </c>
      <c r="I16" s="160">
        <v>0</v>
      </c>
      <c r="J16" s="160">
        <v>0</v>
      </c>
      <c r="K16" s="160">
        <v>0</v>
      </c>
      <c r="L16" s="160">
        <v>0</v>
      </c>
      <c r="M16" s="160">
        <v>123674</v>
      </c>
      <c r="N16" s="160">
        <v>0</v>
      </c>
      <c r="O16" s="160">
        <v>26194</v>
      </c>
      <c r="P16" s="160">
        <v>0</v>
      </c>
      <c r="Q16" s="160">
        <v>0</v>
      </c>
      <c r="R16" s="160">
        <v>0</v>
      </c>
      <c r="S16" s="160">
        <v>0</v>
      </c>
      <c r="T16" s="160">
        <v>0</v>
      </c>
      <c r="U16" s="160">
        <v>0</v>
      </c>
      <c r="V16" s="160">
        <v>0</v>
      </c>
      <c r="W16" s="160">
        <v>0</v>
      </c>
      <c r="X16" s="160">
        <v>0</v>
      </c>
      <c r="Y16" s="160">
        <v>0</v>
      </c>
      <c r="Z16" s="160">
        <v>0</v>
      </c>
      <c r="AA16" s="160">
        <v>0</v>
      </c>
      <c r="AB16" s="160">
        <v>0</v>
      </c>
      <c r="AC16" s="160">
        <v>0</v>
      </c>
      <c r="AD16" s="160">
        <v>0</v>
      </c>
      <c r="AE16" s="160">
        <v>0</v>
      </c>
      <c r="AF16" s="160">
        <v>0</v>
      </c>
      <c r="AG16" s="160">
        <v>0</v>
      </c>
      <c r="AH16" s="160">
        <v>0</v>
      </c>
      <c r="AI16" s="160">
        <v>0</v>
      </c>
      <c r="AJ16" s="160">
        <v>0</v>
      </c>
      <c r="AK16" s="160">
        <v>0</v>
      </c>
      <c r="AL16" s="160">
        <v>0</v>
      </c>
      <c r="AM16" s="160">
        <v>0</v>
      </c>
      <c r="AN16" s="160">
        <v>0</v>
      </c>
      <c r="AO16" s="160">
        <v>0</v>
      </c>
      <c r="AP16" s="160">
        <v>0</v>
      </c>
      <c r="AQ16" s="160">
        <v>0</v>
      </c>
      <c r="AR16" s="160">
        <v>0</v>
      </c>
      <c r="AS16" s="160">
        <v>0</v>
      </c>
      <c r="AT16" s="160">
        <v>0</v>
      </c>
      <c r="AU16" s="160">
        <v>0</v>
      </c>
      <c r="AV16" s="160">
        <v>0</v>
      </c>
      <c r="AW16" s="160">
        <v>0</v>
      </c>
      <c r="AX16" s="137">
        <v>0</v>
      </c>
      <c r="AY16" s="151">
        <v>0</v>
      </c>
      <c r="AZ16" s="151">
        <v>0</v>
      </c>
      <c r="BA16" s="138">
        <v>0</v>
      </c>
      <c r="BB16" s="160">
        <v>0</v>
      </c>
      <c r="BC16" s="160">
        <v>0</v>
      </c>
      <c r="BD16" s="160">
        <v>0</v>
      </c>
      <c r="BE16" s="160">
        <v>0</v>
      </c>
      <c r="BF16" s="160">
        <v>0</v>
      </c>
      <c r="BG16" s="160">
        <v>0</v>
      </c>
      <c r="BH16" s="160">
        <v>0</v>
      </c>
      <c r="BI16" s="160">
        <v>0</v>
      </c>
      <c r="BJ16" s="160">
        <v>0</v>
      </c>
      <c r="BK16" s="160">
        <v>0</v>
      </c>
      <c r="BL16" s="160">
        <v>0</v>
      </c>
      <c r="BM16" s="160">
        <v>0</v>
      </c>
      <c r="BN16" s="160">
        <v>0</v>
      </c>
      <c r="BO16" s="160">
        <v>0</v>
      </c>
      <c r="BP16" s="160">
        <v>0</v>
      </c>
      <c r="BQ16" s="160">
        <v>0</v>
      </c>
      <c r="BR16" s="160">
        <v>0</v>
      </c>
      <c r="BS16" s="160">
        <v>0</v>
      </c>
      <c r="BT16" s="160">
        <v>0</v>
      </c>
      <c r="BU16" s="160">
        <v>0</v>
      </c>
      <c r="BV16" s="160">
        <v>0</v>
      </c>
      <c r="BW16" s="160">
        <v>0</v>
      </c>
      <c r="BX16" s="160">
        <v>0</v>
      </c>
      <c r="BY16" s="160">
        <v>0</v>
      </c>
      <c r="BZ16" s="160">
        <v>0</v>
      </c>
      <c r="CA16" s="160">
        <v>0</v>
      </c>
      <c r="CB16" s="160">
        <v>0</v>
      </c>
      <c r="CC16" s="160">
        <v>0</v>
      </c>
      <c r="CD16" s="160">
        <v>0</v>
      </c>
      <c r="CE16" s="160">
        <v>0</v>
      </c>
      <c r="CF16" s="160">
        <v>0</v>
      </c>
      <c r="CG16" s="160">
        <v>0</v>
      </c>
      <c r="CH16" s="160">
        <v>0</v>
      </c>
      <c r="CI16" s="160">
        <v>0</v>
      </c>
      <c r="CJ16" s="160">
        <v>0</v>
      </c>
      <c r="CK16" s="160">
        <v>0</v>
      </c>
      <c r="CL16" s="160">
        <v>0</v>
      </c>
      <c r="CM16" s="160">
        <v>0</v>
      </c>
      <c r="CN16" s="160">
        <v>0</v>
      </c>
      <c r="CO16" s="160">
        <v>0</v>
      </c>
      <c r="CP16" s="160">
        <v>0</v>
      </c>
      <c r="CQ16" s="160">
        <v>0</v>
      </c>
      <c r="CR16" s="160">
        <v>0</v>
      </c>
      <c r="CS16" s="160">
        <v>0</v>
      </c>
      <c r="CT16" s="160">
        <v>0</v>
      </c>
      <c r="CU16" s="160">
        <v>0</v>
      </c>
      <c r="CV16" s="160">
        <v>0</v>
      </c>
      <c r="CW16" s="160">
        <v>0</v>
      </c>
      <c r="CX16" s="160">
        <v>0</v>
      </c>
      <c r="CY16" s="160">
        <v>0</v>
      </c>
      <c r="CZ16" s="160">
        <v>0</v>
      </c>
      <c r="DA16" s="160">
        <v>0</v>
      </c>
      <c r="DB16" s="160">
        <v>0</v>
      </c>
      <c r="DC16" s="160">
        <v>0</v>
      </c>
      <c r="DD16" s="160">
        <v>0</v>
      </c>
      <c r="DE16" s="160">
        <v>0</v>
      </c>
      <c r="DF16" s="137">
        <v>0</v>
      </c>
    </row>
    <row r="17" spans="1:110" ht="17.25" customHeight="1">
      <c r="A17" s="133" t="s">
        <v>98</v>
      </c>
      <c r="B17" s="134" t="s">
        <v>78</v>
      </c>
      <c r="C17" s="135" t="s">
        <v>99</v>
      </c>
      <c r="D17" s="160">
        <v>54137</v>
      </c>
      <c r="E17" s="160">
        <v>54137</v>
      </c>
      <c r="F17" s="160">
        <v>0</v>
      </c>
      <c r="G17" s="160">
        <v>0</v>
      </c>
      <c r="H17" s="160">
        <v>0</v>
      </c>
      <c r="I17" s="160">
        <v>0</v>
      </c>
      <c r="J17" s="160">
        <v>0</v>
      </c>
      <c r="K17" s="160">
        <v>0</v>
      </c>
      <c r="L17" s="160">
        <v>0</v>
      </c>
      <c r="M17" s="160">
        <v>42627</v>
      </c>
      <c r="N17" s="160">
        <v>0</v>
      </c>
      <c r="O17" s="160">
        <v>11510</v>
      </c>
      <c r="P17" s="160">
        <v>0</v>
      </c>
      <c r="Q17" s="160">
        <v>0</v>
      </c>
      <c r="R17" s="160">
        <v>0</v>
      </c>
      <c r="S17" s="160">
        <v>0</v>
      </c>
      <c r="T17" s="160">
        <v>0</v>
      </c>
      <c r="U17" s="160">
        <v>0</v>
      </c>
      <c r="V17" s="160">
        <v>0</v>
      </c>
      <c r="W17" s="160">
        <v>0</v>
      </c>
      <c r="X17" s="160">
        <v>0</v>
      </c>
      <c r="Y17" s="160">
        <v>0</v>
      </c>
      <c r="Z17" s="160">
        <v>0</v>
      </c>
      <c r="AA17" s="160">
        <v>0</v>
      </c>
      <c r="AB17" s="160">
        <v>0</v>
      </c>
      <c r="AC17" s="160">
        <v>0</v>
      </c>
      <c r="AD17" s="160">
        <v>0</v>
      </c>
      <c r="AE17" s="160">
        <v>0</v>
      </c>
      <c r="AF17" s="160">
        <v>0</v>
      </c>
      <c r="AG17" s="160">
        <v>0</v>
      </c>
      <c r="AH17" s="160">
        <v>0</v>
      </c>
      <c r="AI17" s="160">
        <v>0</v>
      </c>
      <c r="AJ17" s="160">
        <v>0</v>
      </c>
      <c r="AK17" s="160">
        <v>0</v>
      </c>
      <c r="AL17" s="160">
        <v>0</v>
      </c>
      <c r="AM17" s="160">
        <v>0</v>
      </c>
      <c r="AN17" s="160">
        <v>0</v>
      </c>
      <c r="AO17" s="160">
        <v>0</v>
      </c>
      <c r="AP17" s="160">
        <v>0</v>
      </c>
      <c r="AQ17" s="160">
        <v>0</v>
      </c>
      <c r="AR17" s="160">
        <v>0</v>
      </c>
      <c r="AS17" s="160">
        <v>0</v>
      </c>
      <c r="AT17" s="160">
        <v>0</v>
      </c>
      <c r="AU17" s="160">
        <v>0</v>
      </c>
      <c r="AV17" s="160">
        <v>0</v>
      </c>
      <c r="AW17" s="160">
        <v>0</v>
      </c>
      <c r="AX17" s="137">
        <v>0</v>
      </c>
      <c r="AY17" s="151">
        <v>0</v>
      </c>
      <c r="AZ17" s="151">
        <v>0</v>
      </c>
      <c r="BA17" s="138">
        <v>0</v>
      </c>
      <c r="BB17" s="160">
        <v>0</v>
      </c>
      <c r="BC17" s="160">
        <v>0</v>
      </c>
      <c r="BD17" s="160">
        <v>0</v>
      </c>
      <c r="BE17" s="160">
        <v>0</v>
      </c>
      <c r="BF17" s="160">
        <v>0</v>
      </c>
      <c r="BG17" s="160">
        <v>0</v>
      </c>
      <c r="BH17" s="160">
        <v>0</v>
      </c>
      <c r="BI17" s="160">
        <v>0</v>
      </c>
      <c r="BJ17" s="160">
        <v>0</v>
      </c>
      <c r="BK17" s="160">
        <v>0</v>
      </c>
      <c r="BL17" s="160">
        <v>0</v>
      </c>
      <c r="BM17" s="160">
        <v>0</v>
      </c>
      <c r="BN17" s="160">
        <v>0</v>
      </c>
      <c r="BO17" s="160">
        <v>0</v>
      </c>
      <c r="BP17" s="160">
        <v>0</v>
      </c>
      <c r="BQ17" s="160">
        <v>0</v>
      </c>
      <c r="BR17" s="160">
        <v>0</v>
      </c>
      <c r="BS17" s="160">
        <v>0</v>
      </c>
      <c r="BT17" s="160">
        <v>0</v>
      </c>
      <c r="BU17" s="160">
        <v>0</v>
      </c>
      <c r="BV17" s="160">
        <v>0</v>
      </c>
      <c r="BW17" s="160">
        <v>0</v>
      </c>
      <c r="BX17" s="160">
        <v>0</v>
      </c>
      <c r="BY17" s="160">
        <v>0</v>
      </c>
      <c r="BZ17" s="160">
        <v>0</v>
      </c>
      <c r="CA17" s="160">
        <v>0</v>
      </c>
      <c r="CB17" s="160">
        <v>0</v>
      </c>
      <c r="CC17" s="160">
        <v>0</v>
      </c>
      <c r="CD17" s="160">
        <v>0</v>
      </c>
      <c r="CE17" s="160">
        <v>0</v>
      </c>
      <c r="CF17" s="160">
        <v>0</v>
      </c>
      <c r="CG17" s="160">
        <v>0</v>
      </c>
      <c r="CH17" s="160">
        <v>0</v>
      </c>
      <c r="CI17" s="160">
        <v>0</v>
      </c>
      <c r="CJ17" s="160">
        <v>0</v>
      </c>
      <c r="CK17" s="160">
        <v>0</v>
      </c>
      <c r="CL17" s="160">
        <v>0</v>
      </c>
      <c r="CM17" s="160">
        <v>0</v>
      </c>
      <c r="CN17" s="160">
        <v>0</v>
      </c>
      <c r="CO17" s="160">
        <v>0</v>
      </c>
      <c r="CP17" s="160">
        <v>0</v>
      </c>
      <c r="CQ17" s="160">
        <v>0</v>
      </c>
      <c r="CR17" s="160">
        <v>0</v>
      </c>
      <c r="CS17" s="160">
        <v>0</v>
      </c>
      <c r="CT17" s="160">
        <v>0</v>
      </c>
      <c r="CU17" s="160">
        <v>0</v>
      </c>
      <c r="CV17" s="160">
        <v>0</v>
      </c>
      <c r="CW17" s="160">
        <v>0</v>
      </c>
      <c r="CX17" s="160">
        <v>0</v>
      </c>
      <c r="CY17" s="160">
        <v>0</v>
      </c>
      <c r="CZ17" s="160">
        <v>0</v>
      </c>
      <c r="DA17" s="160">
        <v>0</v>
      </c>
      <c r="DB17" s="160">
        <v>0</v>
      </c>
      <c r="DC17" s="160">
        <v>0</v>
      </c>
      <c r="DD17" s="160">
        <v>0</v>
      </c>
      <c r="DE17" s="160">
        <v>0</v>
      </c>
      <c r="DF17" s="137">
        <v>0</v>
      </c>
    </row>
    <row r="18" spans="1:110" ht="17.25" customHeight="1">
      <c r="A18" s="133" t="s">
        <v>100</v>
      </c>
      <c r="B18" s="134" t="s">
        <v>78</v>
      </c>
      <c r="C18" s="135" t="s">
        <v>101</v>
      </c>
      <c r="D18" s="160">
        <v>35337</v>
      </c>
      <c r="E18" s="160">
        <v>35337</v>
      </c>
      <c r="F18" s="160">
        <v>0</v>
      </c>
      <c r="G18" s="160">
        <v>0</v>
      </c>
      <c r="H18" s="160">
        <v>0</v>
      </c>
      <c r="I18" s="160">
        <v>0</v>
      </c>
      <c r="J18" s="160">
        <v>0</v>
      </c>
      <c r="K18" s="160">
        <v>0</v>
      </c>
      <c r="L18" s="160">
        <v>0</v>
      </c>
      <c r="M18" s="160">
        <v>0</v>
      </c>
      <c r="N18" s="160">
        <v>35337</v>
      </c>
      <c r="O18" s="160">
        <v>0</v>
      </c>
      <c r="P18" s="160">
        <v>0</v>
      </c>
      <c r="Q18" s="160">
        <v>0</v>
      </c>
      <c r="R18" s="160">
        <v>0</v>
      </c>
      <c r="S18" s="160">
        <v>0</v>
      </c>
      <c r="T18" s="160">
        <v>0</v>
      </c>
      <c r="U18" s="160">
        <v>0</v>
      </c>
      <c r="V18" s="160">
        <v>0</v>
      </c>
      <c r="W18" s="160">
        <v>0</v>
      </c>
      <c r="X18" s="160">
        <v>0</v>
      </c>
      <c r="Y18" s="160">
        <v>0</v>
      </c>
      <c r="Z18" s="160">
        <v>0</v>
      </c>
      <c r="AA18" s="160">
        <v>0</v>
      </c>
      <c r="AB18" s="160">
        <v>0</v>
      </c>
      <c r="AC18" s="160">
        <v>0</v>
      </c>
      <c r="AD18" s="160">
        <v>0</v>
      </c>
      <c r="AE18" s="160">
        <v>0</v>
      </c>
      <c r="AF18" s="160">
        <v>0</v>
      </c>
      <c r="AG18" s="160">
        <v>0</v>
      </c>
      <c r="AH18" s="160">
        <v>0</v>
      </c>
      <c r="AI18" s="160">
        <v>0</v>
      </c>
      <c r="AJ18" s="160">
        <v>0</v>
      </c>
      <c r="AK18" s="160">
        <v>0</v>
      </c>
      <c r="AL18" s="160">
        <v>0</v>
      </c>
      <c r="AM18" s="160">
        <v>0</v>
      </c>
      <c r="AN18" s="160">
        <v>0</v>
      </c>
      <c r="AO18" s="160">
        <v>0</v>
      </c>
      <c r="AP18" s="160">
        <v>0</v>
      </c>
      <c r="AQ18" s="160">
        <v>0</v>
      </c>
      <c r="AR18" s="160">
        <v>0</v>
      </c>
      <c r="AS18" s="160">
        <v>0</v>
      </c>
      <c r="AT18" s="160">
        <v>0</v>
      </c>
      <c r="AU18" s="160">
        <v>0</v>
      </c>
      <c r="AV18" s="160">
        <v>0</v>
      </c>
      <c r="AW18" s="160">
        <v>0</v>
      </c>
      <c r="AX18" s="137">
        <v>0</v>
      </c>
      <c r="AY18" s="151">
        <v>0</v>
      </c>
      <c r="AZ18" s="151">
        <v>0</v>
      </c>
      <c r="BA18" s="138">
        <v>0</v>
      </c>
      <c r="BB18" s="160">
        <v>0</v>
      </c>
      <c r="BC18" s="160">
        <v>0</v>
      </c>
      <c r="BD18" s="160">
        <v>0</v>
      </c>
      <c r="BE18" s="160">
        <v>0</v>
      </c>
      <c r="BF18" s="160">
        <v>0</v>
      </c>
      <c r="BG18" s="160">
        <v>0</v>
      </c>
      <c r="BH18" s="160">
        <v>0</v>
      </c>
      <c r="BI18" s="160">
        <v>0</v>
      </c>
      <c r="BJ18" s="160">
        <v>0</v>
      </c>
      <c r="BK18" s="160">
        <v>0</v>
      </c>
      <c r="BL18" s="160">
        <v>0</v>
      </c>
      <c r="BM18" s="160">
        <v>0</v>
      </c>
      <c r="BN18" s="160">
        <v>0</v>
      </c>
      <c r="BO18" s="160">
        <v>0</v>
      </c>
      <c r="BP18" s="160">
        <v>0</v>
      </c>
      <c r="BQ18" s="160">
        <v>0</v>
      </c>
      <c r="BR18" s="160">
        <v>0</v>
      </c>
      <c r="BS18" s="160">
        <v>0</v>
      </c>
      <c r="BT18" s="160">
        <v>0</v>
      </c>
      <c r="BU18" s="160">
        <v>0</v>
      </c>
      <c r="BV18" s="160">
        <v>0</v>
      </c>
      <c r="BW18" s="160">
        <v>0</v>
      </c>
      <c r="BX18" s="160">
        <v>0</v>
      </c>
      <c r="BY18" s="160">
        <v>0</v>
      </c>
      <c r="BZ18" s="160">
        <v>0</v>
      </c>
      <c r="CA18" s="160">
        <v>0</v>
      </c>
      <c r="CB18" s="160">
        <v>0</v>
      </c>
      <c r="CC18" s="160">
        <v>0</v>
      </c>
      <c r="CD18" s="160">
        <v>0</v>
      </c>
      <c r="CE18" s="160">
        <v>0</v>
      </c>
      <c r="CF18" s="160">
        <v>0</v>
      </c>
      <c r="CG18" s="160">
        <v>0</v>
      </c>
      <c r="CH18" s="160">
        <v>0</v>
      </c>
      <c r="CI18" s="160">
        <v>0</v>
      </c>
      <c r="CJ18" s="160">
        <v>0</v>
      </c>
      <c r="CK18" s="160">
        <v>0</v>
      </c>
      <c r="CL18" s="160">
        <v>0</v>
      </c>
      <c r="CM18" s="160">
        <v>0</v>
      </c>
      <c r="CN18" s="160">
        <v>0</v>
      </c>
      <c r="CO18" s="160">
        <v>0</v>
      </c>
      <c r="CP18" s="160">
        <v>0</v>
      </c>
      <c r="CQ18" s="160">
        <v>0</v>
      </c>
      <c r="CR18" s="160">
        <v>0</v>
      </c>
      <c r="CS18" s="160">
        <v>0</v>
      </c>
      <c r="CT18" s="160">
        <v>0</v>
      </c>
      <c r="CU18" s="160">
        <v>0</v>
      </c>
      <c r="CV18" s="160">
        <v>0</v>
      </c>
      <c r="CW18" s="160">
        <v>0</v>
      </c>
      <c r="CX18" s="160">
        <v>0</v>
      </c>
      <c r="CY18" s="160">
        <v>0</v>
      </c>
      <c r="CZ18" s="160">
        <v>0</v>
      </c>
      <c r="DA18" s="160">
        <v>0</v>
      </c>
      <c r="DB18" s="160">
        <v>0</v>
      </c>
      <c r="DC18" s="160">
        <v>0</v>
      </c>
      <c r="DD18" s="160">
        <v>0</v>
      </c>
      <c r="DE18" s="160">
        <v>0</v>
      </c>
      <c r="DF18" s="137">
        <v>0</v>
      </c>
    </row>
    <row r="19" spans="1:110" ht="17.25" customHeight="1">
      <c r="A19" s="133" t="s">
        <v>102</v>
      </c>
      <c r="B19" s="134"/>
      <c r="C19" s="135" t="s">
        <v>103</v>
      </c>
      <c r="D19" s="160">
        <v>3831395</v>
      </c>
      <c r="E19" s="160">
        <v>2403115</v>
      </c>
      <c r="F19" s="160">
        <v>1309968</v>
      </c>
      <c r="G19" s="160">
        <v>745212</v>
      </c>
      <c r="H19" s="160">
        <v>81600</v>
      </c>
      <c r="I19" s="160">
        <v>0</v>
      </c>
      <c r="J19" s="160">
        <v>244224</v>
      </c>
      <c r="K19" s="160">
        <v>0</v>
      </c>
      <c r="L19" s="160">
        <v>0</v>
      </c>
      <c r="M19" s="160">
        <v>0</v>
      </c>
      <c r="N19" s="160">
        <v>0</v>
      </c>
      <c r="O19" s="160">
        <v>22111</v>
      </c>
      <c r="P19" s="160">
        <v>0</v>
      </c>
      <c r="Q19" s="160">
        <v>0</v>
      </c>
      <c r="R19" s="160">
        <v>0</v>
      </c>
      <c r="S19" s="160">
        <v>1351104</v>
      </c>
      <c r="T19" s="160">
        <v>717600</v>
      </c>
      <c r="U19" s="160">
        <v>7000</v>
      </c>
      <c r="V19" s="160">
        <v>7000</v>
      </c>
      <c r="W19" s="160">
        <v>7000</v>
      </c>
      <c r="X19" s="160">
        <v>33000</v>
      </c>
      <c r="Y19" s="160">
        <v>33000</v>
      </c>
      <c r="Z19" s="160">
        <v>7000</v>
      </c>
      <c r="AA19" s="160">
        <v>0</v>
      </c>
      <c r="AB19" s="160">
        <v>0</v>
      </c>
      <c r="AC19" s="160">
        <v>220000</v>
      </c>
      <c r="AD19" s="160">
        <v>0</v>
      </c>
      <c r="AE19" s="160">
        <v>15000</v>
      </c>
      <c r="AF19" s="160">
        <v>6000</v>
      </c>
      <c r="AG19" s="160">
        <v>7000</v>
      </c>
      <c r="AH19" s="160">
        <v>12000</v>
      </c>
      <c r="AI19" s="160">
        <v>19400</v>
      </c>
      <c r="AJ19" s="160">
        <v>0</v>
      </c>
      <c r="AK19" s="160">
        <v>0</v>
      </c>
      <c r="AL19" s="160">
        <v>0</v>
      </c>
      <c r="AM19" s="160">
        <v>8000</v>
      </c>
      <c r="AN19" s="160">
        <v>0</v>
      </c>
      <c r="AO19" s="160">
        <v>15723</v>
      </c>
      <c r="AP19" s="160">
        <v>19651</v>
      </c>
      <c r="AQ19" s="160">
        <v>0</v>
      </c>
      <c r="AR19" s="160">
        <v>184880</v>
      </c>
      <c r="AS19" s="160">
        <v>0</v>
      </c>
      <c r="AT19" s="160">
        <v>31850</v>
      </c>
      <c r="AU19" s="160">
        <v>7176</v>
      </c>
      <c r="AV19" s="160">
        <v>0</v>
      </c>
      <c r="AW19" s="160">
        <v>0</v>
      </c>
      <c r="AX19" s="137">
        <v>0</v>
      </c>
      <c r="AY19" s="151">
        <v>0</v>
      </c>
      <c r="AZ19" s="151">
        <v>7176</v>
      </c>
      <c r="BA19" s="138">
        <v>0</v>
      </c>
      <c r="BB19" s="160">
        <v>0</v>
      </c>
      <c r="BC19" s="160">
        <v>0</v>
      </c>
      <c r="BD19" s="160">
        <v>0</v>
      </c>
      <c r="BE19" s="160">
        <v>0</v>
      </c>
      <c r="BF19" s="160">
        <v>0</v>
      </c>
      <c r="BG19" s="160">
        <v>0</v>
      </c>
      <c r="BH19" s="160">
        <v>0</v>
      </c>
      <c r="BI19" s="160">
        <v>0</v>
      </c>
      <c r="BJ19" s="160">
        <v>0</v>
      </c>
      <c r="BK19" s="160">
        <v>0</v>
      </c>
      <c r="BL19" s="160">
        <v>0</v>
      </c>
      <c r="BM19" s="160">
        <v>0</v>
      </c>
      <c r="BN19" s="160">
        <v>0</v>
      </c>
      <c r="BO19" s="160">
        <v>0</v>
      </c>
      <c r="BP19" s="160">
        <v>0</v>
      </c>
      <c r="BQ19" s="160">
        <v>0</v>
      </c>
      <c r="BR19" s="160">
        <v>0</v>
      </c>
      <c r="BS19" s="160">
        <v>0</v>
      </c>
      <c r="BT19" s="160">
        <v>0</v>
      </c>
      <c r="BU19" s="160">
        <v>0</v>
      </c>
      <c r="BV19" s="160">
        <v>0</v>
      </c>
      <c r="BW19" s="160">
        <v>0</v>
      </c>
      <c r="BX19" s="160">
        <v>0</v>
      </c>
      <c r="BY19" s="160">
        <v>70000</v>
      </c>
      <c r="BZ19" s="160">
        <v>0</v>
      </c>
      <c r="CA19" s="160">
        <v>70000</v>
      </c>
      <c r="CB19" s="160">
        <v>0</v>
      </c>
      <c r="CC19" s="160">
        <v>0</v>
      </c>
      <c r="CD19" s="160">
        <v>0</v>
      </c>
      <c r="CE19" s="160">
        <v>0</v>
      </c>
      <c r="CF19" s="160">
        <v>0</v>
      </c>
      <c r="CG19" s="160">
        <v>0</v>
      </c>
      <c r="CH19" s="160">
        <v>0</v>
      </c>
      <c r="CI19" s="160">
        <v>0</v>
      </c>
      <c r="CJ19" s="160">
        <v>0</v>
      </c>
      <c r="CK19" s="160">
        <v>0</v>
      </c>
      <c r="CL19" s="160">
        <v>0</v>
      </c>
      <c r="CM19" s="160">
        <v>0</v>
      </c>
      <c r="CN19" s="160">
        <v>0</v>
      </c>
      <c r="CO19" s="160">
        <v>0</v>
      </c>
      <c r="CP19" s="160">
        <v>0</v>
      </c>
      <c r="CQ19" s="160">
        <v>0</v>
      </c>
      <c r="CR19" s="160">
        <v>0</v>
      </c>
      <c r="CS19" s="160">
        <v>0</v>
      </c>
      <c r="CT19" s="160">
        <v>0</v>
      </c>
      <c r="CU19" s="160">
        <v>0</v>
      </c>
      <c r="CV19" s="160">
        <v>0</v>
      </c>
      <c r="CW19" s="160">
        <v>0</v>
      </c>
      <c r="CX19" s="160">
        <v>0</v>
      </c>
      <c r="CY19" s="160">
        <v>0</v>
      </c>
      <c r="CZ19" s="160">
        <v>0</v>
      </c>
      <c r="DA19" s="160">
        <v>0</v>
      </c>
      <c r="DB19" s="160">
        <v>0</v>
      </c>
      <c r="DC19" s="160">
        <v>0</v>
      </c>
      <c r="DD19" s="160">
        <v>0</v>
      </c>
      <c r="DE19" s="160">
        <v>0</v>
      </c>
      <c r="DF19" s="137">
        <v>0</v>
      </c>
    </row>
    <row r="20" spans="1:110" ht="17.25" customHeight="1">
      <c r="A20" s="133" t="s">
        <v>104</v>
      </c>
      <c r="B20" s="134"/>
      <c r="C20" s="135" t="s">
        <v>105</v>
      </c>
      <c r="D20" s="160">
        <v>3831395</v>
      </c>
      <c r="E20" s="160">
        <v>2403115</v>
      </c>
      <c r="F20" s="160">
        <v>1309968</v>
      </c>
      <c r="G20" s="160">
        <v>745212</v>
      </c>
      <c r="H20" s="160">
        <v>81600</v>
      </c>
      <c r="I20" s="160">
        <v>0</v>
      </c>
      <c r="J20" s="160">
        <v>244224</v>
      </c>
      <c r="K20" s="160">
        <v>0</v>
      </c>
      <c r="L20" s="160">
        <v>0</v>
      </c>
      <c r="M20" s="160">
        <v>0</v>
      </c>
      <c r="N20" s="160">
        <v>0</v>
      </c>
      <c r="O20" s="160">
        <v>22111</v>
      </c>
      <c r="P20" s="160">
        <v>0</v>
      </c>
      <c r="Q20" s="160">
        <v>0</v>
      </c>
      <c r="R20" s="160">
        <v>0</v>
      </c>
      <c r="S20" s="160">
        <v>1351104</v>
      </c>
      <c r="T20" s="160">
        <v>717600</v>
      </c>
      <c r="U20" s="160">
        <v>7000</v>
      </c>
      <c r="V20" s="160">
        <v>7000</v>
      </c>
      <c r="W20" s="160">
        <v>7000</v>
      </c>
      <c r="X20" s="160">
        <v>33000</v>
      </c>
      <c r="Y20" s="160">
        <v>33000</v>
      </c>
      <c r="Z20" s="160">
        <v>7000</v>
      </c>
      <c r="AA20" s="160">
        <v>0</v>
      </c>
      <c r="AB20" s="160">
        <v>0</v>
      </c>
      <c r="AC20" s="160">
        <v>220000</v>
      </c>
      <c r="AD20" s="160">
        <v>0</v>
      </c>
      <c r="AE20" s="160">
        <v>15000</v>
      </c>
      <c r="AF20" s="160">
        <v>6000</v>
      </c>
      <c r="AG20" s="160">
        <v>7000</v>
      </c>
      <c r="AH20" s="160">
        <v>12000</v>
      </c>
      <c r="AI20" s="160">
        <v>19400</v>
      </c>
      <c r="AJ20" s="160">
        <v>0</v>
      </c>
      <c r="AK20" s="160">
        <v>0</v>
      </c>
      <c r="AL20" s="160">
        <v>0</v>
      </c>
      <c r="AM20" s="160">
        <v>8000</v>
      </c>
      <c r="AN20" s="160">
        <v>0</v>
      </c>
      <c r="AO20" s="160">
        <v>15723</v>
      </c>
      <c r="AP20" s="160">
        <v>19651</v>
      </c>
      <c r="AQ20" s="160">
        <v>0</v>
      </c>
      <c r="AR20" s="160">
        <v>184880</v>
      </c>
      <c r="AS20" s="160">
        <v>0</v>
      </c>
      <c r="AT20" s="160">
        <v>31850</v>
      </c>
      <c r="AU20" s="160">
        <v>7176</v>
      </c>
      <c r="AV20" s="160">
        <v>0</v>
      </c>
      <c r="AW20" s="160">
        <v>0</v>
      </c>
      <c r="AX20" s="137">
        <v>0</v>
      </c>
      <c r="AY20" s="151">
        <v>0</v>
      </c>
      <c r="AZ20" s="151">
        <v>7176</v>
      </c>
      <c r="BA20" s="138">
        <v>0</v>
      </c>
      <c r="BB20" s="160">
        <v>0</v>
      </c>
      <c r="BC20" s="160">
        <v>0</v>
      </c>
      <c r="BD20" s="160">
        <v>0</v>
      </c>
      <c r="BE20" s="160">
        <v>0</v>
      </c>
      <c r="BF20" s="160">
        <v>0</v>
      </c>
      <c r="BG20" s="160">
        <v>0</v>
      </c>
      <c r="BH20" s="160">
        <v>0</v>
      </c>
      <c r="BI20" s="160">
        <v>0</v>
      </c>
      <c r="BJ20" s="160">
        <v>0</v>
      </c>
      <c r="BK20" s="160">
        <v>0</v>
      </c>
      <c r="BL20" s="160">
        <v>0</v>
      </c>
      <c r="BM20" s="160">
        <v>0</v>
      </c>
      <c r="BN20" s="160">
        <v>0</v>
      </c>
      <c r="BO20" s="160">
        <v>0</v>
      </c>
      <c r="BP20" s="160">
        <v>0</v>
      </c>
      <c r="BQ20" s="160">
        <v>0</v>
      </c>
      <c r="BR20" s="160">
        <v>0</v>
      </c>
      <c r="BS20" s="160">
        <v>0</v>
      </c>
      <c r="BT20" s="160">
        <v>0</v>
      </c>
      <c r="BU20" s="160">
        <v>0</v>
      </c>
      <c r="BV20" s="160">
        <v>0</v>
      </c>
      <c r="BW20" s="160">
        <v>0</v>
      </c>
      <c r="BX20" s="160">
        <v>0</v>
      </c>
      <c r="BY20" s="160">
        <v>70000</v>
      </c>
      <c r="BZ20" s="160">
        <v>0</v>
      </c>
      <c r="CA20" s="160">
        <v>70000</v>
      </c>
      <c r="CB20" s="160">
        <v>0</v>
      </c>
      <c r="CC20" s="160">
        <v>0</v>
      </c>
      <c r="CD20" s="160">
        <v>0</v>
      </c>
      <c r="CE20" s="160">
        <v>0</v>
      </c>
      <c r="CF20" s="160">
        <v>0</v>
      </c>
      <c r="CG20" s="160">
        <v>0</v>
      </c>
      <c r="CH20" s="160">
        <v>0</v>
      </c>
      <c r="CI20" s="160">
        <v>0</v>
      </c>
      <c r="CJ20" s="160">
        <v>0</v>
      </c>
      <c r="CK20" s="160">
        <v>0</v>
      </c>
      <c r="CL20" s="160">
        <v>0</v>
      </c>
      <c r="CM20" s="160">
        <v>0</v>
      </c>
      <c r="CN20" s="160">
        <v>0</v>
      </c>
      <c r="CO20" s="160">
        <v>0</v>
      </c>
      <c r="CP20" s="160">
        <v>0</v>
      </c>
      <c r="CQ20" s="160">
        <v>0</v>
      </c>
      <c r="CR20" s="160">
        <v>0</v>
      </c>
      <c r="CS20" s="160">
        <v>0</v>
      </c>
      <c r="CT20" s="160">
        <v>0</v>
      </c>
      <c r="CU20" s="160">
        <v>0</v>
      </c>
      <c r="CV20" s="160">
        <v>0</v>
      </c>
      <c r="CW20" s="160">
        <v>0</v>
      </c>
      <c r="CX20" s="160">
        <v>0</v>
      </c>
      <c r="CY20" s="160">
        <v>0</v>
      </c>
      <c r="CZ20" s="160">
        <v>0</v>
      </c>
      <c r="DA20" s="160">
        <v>0</v>
      </c>
      <c r="DB20" s="160">
        <v>0</v>
      </c>
      <c r="DC20" s="160">
        <v>0</v>
      </c>
      <c r="DD20" s="160">
        <v>0</v>
      </c>
      <c r="DE20" s="160">
        <v>0</v>
      </c>
      <c r="DF20" s="137">
        <v>0</v>
      </c>
    </row>
    <row r="21" spans="1:110" ht="17.25" customHeight="1">
      <c r="A21" s="133" t="s">
        <v>106</v>
      </c>
      <c r="B21" s="134" t="s">
        <v>78</v>
      </c>
      <c r="C21" s="135" t="s">
        <v>107</v>
      </c>
      <c r="D21" s="160">
        <v>3024395</v>
      </c>
      <c r="E21" s="160">
        <v>2403115</v>
      </c>
      <c r="F21" s="160">
        <v>1309968</v>
      </c>
      <c r="G21" s="160">
        <v>745212</v>
      </c>
      <c r="H21" s="160">
        <v>81600</v>
      </c>
      <c r="I21" s="160">
        <v>0</v>
      </c>
      <c r="J21" s="160">
        <v>244224</v>
      </c>
      <c r="K21" s="160">
        <v>0</v>
      </c>
      <c r="L21" s="160">
        <v>0</v>
      </c>
      <c r="M21" s="160">
        <v>0</v>
      </c>
      <c r="N21" s="160">
        <v>0</v>
      </c>
      <c r="O21" s="160">
        <v>22111</v>
      </c>
      <c r="P21" s="160">
        <v>0</v>
      </c>
      <c r="Q21" s="160">
        <v>0</v>
      </c>
      <c r="R21" s="160">
        <v>0</v>
      </c>
      <c r="S21" s="160">
        <v>544104</v>
      </c>
      <c r="T21" s="160">
        <v>110600</v>
      </c>
      <c r="U21" s="160">
        <v>7000</v>
      </c>
      <c r="V21" s="160">
        <v>7000</v>
      </c>
      <c r="W21" s="160">
        <v>7000</v>
      </c>
      <c r="X21" s="160">
        <v>33000</v>
      </c>
      <c r="Y21" s="160">
        <v>33000</v>
      </c>
      <c r="Z21" s="160">
        <v>7000</v>
      </c>
      <c r="AA21" s="160">
        <v>0</v>
      </c>
      <c r="AB21" s="160">
        <v>0</v>
      </c>
      <c r="AC21" s="160">
        <v>20000</v>
      </c>
      <c r="AD21" s="160">
        <v>0</v>
      </c>
      <c r="AE21" s="160">
        <v>15000</v>
      </c>
      <c r="AF21" s="160">
        <v>6000</v>
      </c>
      <c r="AG21" s="160">
        <v>7000</v>
      </c>
      <c r="AH21" s="160">
        <v>12000</v>
      </c>
      <c r="AI21" s="160">
        <v>19400</v>
      </c>
      <c r="AJ21" s="160">
        <v>0</v>
      </c>
      <c r="AK21" s="160">
        <v>0</v>
      </c>
      <c r="AL21" s="160">
        <v>0</v>
      </c>
      <c r="AM21" s="160">
        <v>8000</v>
      </c>
      <c r="AN21" s="160">
        <v>0</v>
      </c>
      <c r="AO21" s="160">
        <v>15723</v>
      </c>
      <c r="AP21" s="160">
        <v>19651</v>
      </c>
      <c r="AQ21" s="160">
        <v>0</v>
      </c>
      <c r="AR21" s="160">
        <v>184880</v>
      </c>
      <c r="AS21" s="160">
        <v>0</v>
      </c>
      <c r="AT21" s="160">
        <v>31850</v>
      </c>
      <c r="AU21" s="160">
        <v>7176</v>
      </c>
      <c r="AV21" s="160">
        <v>0</v>
      </c>
      <c r="AW21" s="160">
        <v>0</v>
      </c>
      <c r="AX21" s="137">
        <v>0</v>
      </c>
      <c r="AY21" s="151">
        <v>0</v>
      </c>
      <c r="AZ21" s="151">
        <v>7176</v>
      </c>
      <c r="BA21" s="138">
        <v>0</v>
      </c>
      <c r="BB21" s="160">
        <v>0</v>
      </c>
      <c r="BC21" s="160">
        <v>0</v>
      </c>
      <c r="BD21" s="160">
        <v>0</v>
      </c>
      <c r="BE21" s="160">
        <v>0</v>
      </c>
      <c r="BF21" s="160">
        <v>0</v>
      </c>
      <c r="BG21" s="160">
        <v>0</v>
      </c>
      <c r="BH21" s="160">
        <v>0</v>
      </c>
      <c r="BI21" s="160">
        <v>0</v>
      </c>
      <c r="BJ21" s="160">
        <v>0</v>
      </c>
      <c r="BK21" s="160">
        <v>0</v>
      </c>
      <c r="BL21" s="160">
        <v>0</v>
      </c>
      <c r="BM21" s="160">
        <v>0</v>
      </c>
      <c r="BN21" s="160">
        <v>0</v>
      </c>
      <c r="BO21" s="160">
        <v>0</v>
      </c>
      <c r="BP21" s="160">
        <v>0</v>
      </c>
      <c r="BQ21" s="160">
        <v>0</v>
      </c>
      <c r="BR21" s="160">
        <v>0</v>
      </c>
      <c r="BS21" s="160">
        <v>0</v>
      </c>
      <c r="BT21" s="160">
        <v>0</v>
      </c>
      <c r="BU21" s="160">
        <v>0</v>
      </c>
      <c r="BV21" s="160">
        <v>0</v>
      </c>
      <c r="BW21" s="160">
        <v>0</v>
      </c>
      <c r="BX21" s="160">
        <v>0</v>
      </c>
      <c r="BY21" s="160">
        <v>70000</v>
      </c>
      <c r="BZ21" s="160">
        <v>0</v>
      </c>
      <c r="CA21" s="160">
        <v>70000</v>
      </c>
      <c r="CB21" s="160">
        <v>0</v>
      </c>
      <c r="CC21" s="160">
        <v>0</v>
      </c>
      <c r="CD21" s="160">
        <v>0</v>
      </c>
      <c r="CE21" s="160">
        <v>0</v>
      </c>
      <c r="CF21" s="160">
        <v>0</v>
      </c>
      <c r="CG21" s="160">
        <v>0</v>
      </c>
      <c r="CH21" s="160">
        <v>0</v>
      </c>
      <c r="CI21" s="160">
        <v>0</v>
      </c>
      <c r="CJ21" s="160">
        <v>0</v>
      </c>
      <c r="CK21" s="160">
        <v>0</v>
      </c>
      <c r="CL21" s="160">
        <v>0</v>
      </c>
      <c r="CM21" s="160">
        <v>0</v>
      </c>
      <c r="CN21" s="160">
        <v>0</v>
      </c>
      <c r="CO21" s="160">
        <v>0</v>
      </c>
      <c r="CP21" s="160">
        <v>0</v>
      </c>
      <c r="CQ21" s="160">
        <v>0</v>
      </c>
      <c r="CR21" s="160">
        <v>0</v>
      </c>
      <c r="CS21" s="160">
        <v>0</v>
      </c>
      <c r="CT21" s="160">
        <v>0</v>
      </c>
      <c r="CU21" s="160">
        <v>0</v>
      </c>
      <c r="CV21" s="160">
        <v>0</v>
      </c>
      <c r="CW21" s="160">
        <v>0</v>
      </c>
      <c r="CX21" s="160">
        <v>0</v>
      </c>
      <c r="CY21" s="160">
        <v>0</v>
      </c>
      <c r="CZ21" s="160">
        <v>0</v>
      </c>
      <c r="DA21" s="160">
        <v>0</v>
      </c>
      <c r="DB21" s="160">
        <v>0</v>
      </c>
      <c r="DC21" s="160">
        <v>0</v>
      </c>
      <c r="DD21" s="160">
        <v>0</v>
      </c>
      <c r="DE21" s="160">
        <v>0</v>
      </c>
      <c r="DF21" s="137">
        <v>0</v>
      </c>
    </row>
    <row r="22" spans="1:110" ht="17.25" customHeight="1">
      <c r="A22" s="133" t="s">
        <v>108</v>
      </c>
      <c r="B22" s="134" t="s">
        <v>78</v>
      </c>
      <c r="C22" s="135" t="s">
        <v>109</v>
      </c>
      <c r="D22" s="160">
        <v>807000</v>
      </c>
      <c r="E22" s="160">
        <v>0</v>
      </c>
      <c r="F22" s="160">
        <v>0</v>
      </c>
      <c r="G22" s="160">
        <v>0</v>
      </c>
      <c r="H22" s="160">
        <v>0</v>
      </c>
      <c r="I22" s="160">
        <v>0</v>
      </c>
      <c r="J22" s="160">
        <v>0</v>
      </c>
      <c r="K22" s="160">
        <v>0</v>
      </c>
      <c r="L22" s="160">
        <v>0</v>
      </c>
      <c r="M22" s="160">
        <v>0</v>
      </c>
      <c r="N22" s="160">
        <v>0</v>
      </c>
      <c r="O22" s="160">
        <v>0</v>
      </c>
      <c r="P22" s="160">
        <v>0</v>
      </c>
      <c r="Q22" s="160">
        <v>0</v>
      </c>
      <c r="R22" s="160">
        <v>0</v>
      </c>
      <c r="S22" s="160">
        <v>807000</v>
      </c>
      <c r="T22" s="160">
        <v>607000</v>
      </c>
      <c r="U22" s="160">
        <v>0</v>
      </c>
      <c r="V22" s="160">
        <v>0</v>
      </c>
      <c r="W22" s="160">
        <v>0</v>
      </c>
      <c r="X22" s="160">
        <v>0</v>
      </c>
      <c r="Y22" s="160">
        <v>0</v>
      </c>
      <c r="Z22" s="160">
        <v>0</v>
      </c>
      <c r="AA22" s="160">
        <v>0</v>
      </c>
      <c r="AB22" s="160">
        <v>0</v>
      </c>
      <c r="AC22" s="160">
        <v>200000</v>
      </c>
      <c r="AD22" s="160">
        <v>0</v>
      </c>
      <c r="AE22" s="160">
        <v>0</v>
      </c>
      <c r="AF22" s="160">
        <v>0</v>
      </c>
      <c r="AG22" s="160">
        <v>0</v>
      </c>
      <c r="AH22" s="160">
        <v>0</v>
      </c>
      <c r="AI22" s="160">
        <v>0</v>
      </c>
      <c r="AJ22" s="160">
        <v>0</v>
      </c>
      <c r="AK22" s="160">
        <v>0</v>
      </c>
      <c r="AL22" s="160">
        <v>0</v>
      </c>
      <c r="AM22" s="160">
        <v>0</v>
      </c>
      <c r="AN22" s="160">
        <v>0</v>
      </c>
      <c r="AO22" s="160">
        <v>0</v>
      </c>
      <c r="AP22" s="160">
        <v>0</v>
      </c>
      <c r="AQ22" s="160">
        <v>0</v>
      </c>
      <c r="AR22" s="160">
        <v>0</v>
      </c>
      <c r="AS22" s="160">
        <v>0</v>
      </c>
      <c r="AT22" s="160">
        <v>0</v>
      </c>
      <c r="AU22" s="160">
        <v>0</v>
      </c>
      <c r="AV22" s="160">
        <v>0</v>
      </c>
      <c r="AW22" s="160">
        <v>0</v>
      </c>
      <c r="AX22" s="137">
        <v>0</v>
      </c>
      <c r="AY22" s="151">
        <v>0</v>
      </c>
      <c r="AZ22" s="151">
        <v>0</v>
      </c>
      <c r="BA22" s="138">
        <v>0</v>
      </c>
      <c r="BB22" s="160">
        <v>0</v>
      </c>
      <c r="BC22" s="160">
        <v>0</v>
      </c>
      <c r="BD22" s="160">
        <v>0</v>
      </c>
      <c r="BE22" s="160">
        <v>0</v>
      </c>
      <c r="BF22" s="160">
        <v>0</v>
      </c>
      <c r="BG22" s="160">
        <v>0</v>
      </c>
      <c r="BH22" s="160">
        <v>0</v>
      </c>
      <c r="BI22" s="160">
        <v>0</v>
      </c>
      <c r="BJ22" s="160">
        <v>0</v>
      </c>
      <c r="BK22" s="160">
        <v>0</v>
      </c>
      <c r="BL22" s="160">
        <v>0</v>
      </c>
      <c r="BM22" s="160">
        <v>0</v>
      </c>
      <c r="BN22" s="160">
        <v>0</v>
      </c>
      <c r="BO22" s="160">
        <v>0</v>
      </c>
      <c r="BP22" s="160">
        <v>0</v>
      </c>
      <c r="BQ22" s="160">
        <v>0</v>
      </c>
      <c r="BR22" s="160">
        <v>0</v>
      </c>
      <c r="BS22" s="160">
        <v>0</v>
      </c>
      <c r="BT22" s="160">
        <v>0</v>
      </c>
      <c r="BU22" s="160">
        <v>0</v>
      </c>
      <c r="BV22" s="160">
        <v>0</v>
      </c>
      <c r="BW22" s="160">
        <v>0</v>
      </c>
      <c r="BX22" s="160">
        <v>0</v>
      </c>
      <c r="BY22" s="160">
        <v>0</v>
      </c>
      <c r="BZ22" s="160">
        <v>0</v>
      </c>
      <c r="CA22" s="160">
        <v>0</v>
      </c>
      <c r="CB22" s="160">
        <v>0</v>
      </c>
      <c r="CC22" s="160">
        <v>0</v>
      </c>
      <c r="CD22" s="160">
        <v>0</v>
      </c>
      <c r="CE22" s="160">
        <v>0</v>
      </c>
      <c r="CF22" s="160">
        <v>0</v>
      </c>
      <c r="CG22" s="160">
        <v>0</v>
      </c>
      <c r="CH22" s="160">
        <v>0</v>
      </c>
      <c r="CI22" s="160">
        <v>0</v>
      </c>
      <c r="CJ22" s="160">
        <v>0</v>
      </c>
      <c r="CK22" s="160">
        <v>0</v>
      </c>
      <c r="CL22" s="160">
        <v>0</v>
      </c>
      <c r="CM22" s="160">
        <v>0</v>
      </c>
      <c r="CN22" s="160">
        <v>0</v>
      </c>
      <c r="CO22" s="160">
        <v>0</v>
      </c>
      <c r="CP22" s="160">
        <v>0</v>
      </c>
      <c r="CQ22" s="160">
        <v>0</v>
      </c>
      <c r="CR22" s="160">
        <v>0</v>
      </c>
      <c r="CS22" s="160">
        <v>0</v>
      </c>
      <c r="CT22" s="160">
        <v>0</v>
      </c>
      <c r="CU22" s="160">
        <v>0</v>
      </c>
      <c r="CV22" s="160">
        <v>0</v>
      </c>
      <c r="CW22" s="160">
        <v>0</v>
      </c>
      <c r="CX22" s="160">
        <v>0</v>
      </c>
      <c r="CY22" s="160">
        <v>0</v>
      </c>
      <c r="CZ22" s="160">
        <v>0</v>
      </c>
      <c r="DA22" s="160">
        <v>0</v>
      </c>
      <c r="DB22" s="160">
        <v>0</v>
      </c>
      <c r="DC22" s="160">
        <v>0</v>
      </c>
      <c r="DD22" s="160">
        <v>0</v>
      </c>
      <c r="DE22" s="160">
        <v>0</v>
      </c>
      <c r="DF22" s="137">
        <v>0</v>
      </c>
    </row>
    <row r="23" spans="1:110" ht="17.25" customHeight="1">
      <c r="A23" s="133" t="s">
        <v>110</v>
      </c>
      <c r="B23" s="134"/>
      <c r="C23" s="135" t="s">
        <v>111</v>
      </c>
      <c r="D23" s="160">
        <v>285084</v>
      </c>
      <c r="E23" s="160">
        <v>285084</v>
      </c>
      <c r="F23" s="160">
        <v>0</v>
      </c>
      <c r="G23" s="160">
        <v>0</v>
      </c>
      <c r="H23" s="160">
        <v>0</v>
      </c>
      <c r="I23" s="160">
        <v>0</v>
      </c>
      <c r="J23" s="160">
        <v>0</v>
      </c>
      <c r="K23" s="160">
        <v>0</v>
      </c>
      <c r="L23" s="160">
        <v>0</v>
      </c>
      <c r="M23" s="160">
        <v>0</v>
      </c>
      <c r="N23" s="160">
        <v>0</v>
      </c>
      <c r="O23" s="160">
        <v>0</v>
      </c>
      <c r="P23" s="160">
        <v>285084</v>
      </c>
      <c r="Q23" s="160">
        <v>0</v>
      </c>
      <c r="R23" s="160">
        <v>0</v>
      </c>
      <c r="S23" s="160">
        <v>0</v>
      </c>
      <c r="T23" s="160">
        <v>0</v>
      </c>
      <c r="U23" s="160">
        <v>0</v>
      </c>
      <c r="V23" s="160">
        <v>0</v>
      </c>
      <c r="W23" s="160">
        <v>0</v>
      </c>
      <c r="X23" s="160">
        <v>0</v>
      </c>
      <c r="Y23" s="160">
        <v>0</v>
      </c>
      <c r="Z23" s="160">
        <v>0</v>
      </c>
      <c r="AA23" s="160">
        <v>0</v>
      </c>
      <c r="AB23" s="160">
        <v>0</v>
      </c>
      <c r="AC23" s="160">
        <v>0</v>
      </c>
      <c r="AD23" s="160">
        <v>0</v>
      </c>
      <c r="AE23" s="160">
        <v>0</v>
      </c>
      <c r="AF23" s="160">
        <v>0</v>
      </c>
      <c r="AG23" s="160">
        <v>0</v>
      </c>
      <c r="AH23" s="160">
        <v>0</v>
      </c>
      <c r="AI23" s="160">
        <v>0</v>
      </c>
      <c r="AJ23" s="160">
        <v>0</v>
      </c>
      <c r="AK23" s="160">
        <v>0</v>
      </c>
      <c r="AL23" s="160">
        <v>0</v>
      </c>
      <c r="AM23" s="160">
        <v>0</v>
      </c>
      <c r="AN23" s="160">
        <v>0</v>
      </c>
      <c r="AO23" s="160">
        <v>0</v>
      </c>
      <c r="AP23" s="160">
        <v>0</v>
      </c>
      <c r="AQ23" s="160">
        <v>0</v>
      </c>
      <c r="AR23" s="160">
        <v>0</v>
      </c>
      <c r="AS23" s="160">
        <v>0</v>
      </c>
      <c r="AT23" s="160">
        <v>0</v>
      </c>
      <c r="AU23" s="160">
        <v>0</v>
      </c>
      <c r="AV23" s="160">
        <v>0</v>
      </c>
      <c r="AW23" s="160">
        <v>0</v>
      </c>
      <c r="AX23" s="137">
        <v>0</v>
      </c>
      <c r="AY23" s="151">
        <v>0</v>
      </c>
      <c r="AZ23" s="151">
        <v>0</v>
      </c>
      <c r="BA23" s="138">
        <v>0</v>
      </c>
      <c r="BB23" s="160">
        <v>0</v>
      </c>
      <c r="BC23" s="160">
        <v>0</v>
      </c>
      <c r="BD23" s="160">
        <v>0</v>
      </c>
      <c r="BE23" s="160">
        <v>0</v>
      </c>
      <c r="BF23" s="160">
        <v>0</v>
      </c>
      <c r="BG23" s="160">
        <v>0</v>
      </c>
      <c r="BH23" s="160">
        <v>0</v>
      </c>
      <c r="BI23" s="160">
        <v>0</v>
      </c>
      <c r="BJ23" s="160">
        <v>0</v>
      </c>
      <c r="BK23" s="160">
        <v>0</v>
      </c>
      <c r="BL23" s="160">
        <v>0</v>
      </c>
      <c r="BM23" s="160">
        <v>0</v>
      </c>
      <c r="BN23" s="160">
        <v>0</v>
      </c>
      <c r="BO23" s="160">
        <v>0</v>
      </c>
      <c r="BP23" s="160">
        <v>0</v>
      </c>
      <c r="BQ23" s="160">
        <v>0</v>
      </c>
      <c r="BR23" s="160">
        <v>0</v>
      </c>
      <c r="BS23" s="160">
        <v>0</v>
      </c>
      <c r="BT23" s="160">
        <v>0</v>
      </c>
      <c r="BU23" s="160">
        <v>0</v>
      </c>
      <c r="BV23" s="160">
        <v>0</v>
      </c>
      <c r="BW23" s="160">
        <v>0</v>
      </c>
      <c r="BX23" s="160">
        <v>0</v>
      </c>
      <c r="BY23" s="160">
        <v>0</v>
      </c>
      <c r="BZ23" s="160">
        <v>0</v>
      </c>
      <c r="CA23" s="160">
        <v>0</v>
      </c>
      <c r="CB23" s="160">
        <v>0</v>
      </c>
      <c r="CC23" s="160">
        <v>0</v>
      </c>
      <c r="CD23" s="160">
        <v>0</v>
      </c>
      <c r="CE23" s="160">
        <v>0</v>
      </c>
      <c r="CF23" s="160">
        <v>0</v>
      </c>
      <c r="CG23" s="160">
        <v>0</v>
      </c>
      <c r="CH23" s="160">
        <v>0</v>
      </c>
      <c r="CI23" s="160">
        <v>0</v>
      </c>
      <c r="CJ23" s="160">
        <v>0</v>
      </c>
      <c r="CK23" s="160">
        <v>0</v>
      </c>
      <c r="CL23" s="160">
        <v>0</v>
      </c>
      <c r="CM23" s="160">
        <v>0</v>
      </c>
      <c r="CN23" s="160">
        <v>0</v>
      </c>
      <c r="CO23" s="160">
        <v>0</v>
      </c>
      <c r="CP23" s="160">
        <v>0</v>
      </c>
      <c r="CQ23" s="160">
        <v>0</v>
      </c>
      <c r="CR23" s="160">
        <v>0</v>
      </c>
      <c r="CS23" s="160">
        <v>0</v>
      </c>
      <c r="CT23" s="160">
        <v>0</v>
      </c>
      <c r="CU23" s="160">
        <v>0</v>
      </c>
      <c r="CV23" s="160">
        <v>0</v>
      </c>
      <c r="CW23" s="160">
        <v>0</v>
      </c>
      <c r="CX23" s="160">
        <v>0</v>
      </c>
      <c r="CY23" s="160">
        <v>0</v>
      </c>
      <c r="CZ23" s="160">
        <v>0</v>
      </c>
      <c r="DA23" s="160">
        <v>0</v>
      </c>
      <c r="DB23" s="160">
        <v>0</v>
      </c>
      <c r="DC23" s="160">
        <v>0</v>
      </c>
      <c r="DD23" s="160">
        <v>0</v>
      </c>
      <c r="DE23" s="160">
        <v>0</v>
      </c>
      <c r="DF23" s="137">
        <v>0</v>
      </c>
    </row>
    <row r="24" spans="1:110" ht="17.25" customHeight="1">
      <c r="A24" s="133" t="s">
        <v>112</v>
      </c>
      <c r="B24" s="134"/>
      <c r="C24" s="135" t="s">
        <v>113</v>
      </c>
      <c r="D24" s="160">
        <v>285084</v>
      </c>
      <c r="E24" s="160">
        <v>285084</v>
      </c>
      <c r="F24" s="160">
        <v>0</v>
      </c>
      <c r="G24" s="160">
        <v>0</v>
      </c>
      <c r="H24" s="160">
        <v>0</v>
      </c>
      <c r="I24" s="160">
        <v>0</v>
      </c>
      <c r="J24" s="160">
        <v>0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285084</v>
      </c>
      <c r="Q24" s="160">
        <v>0</v>
      </c>
      <c r="R24" s="160">
        <v>0</v>
      </c>
      <c r="S24" s="160">
        <v>0</v>
      </c>
      <c r="T24" s="160">
        <v>0</v>
      </c>
      <c r="U24" s="160">
        <v>0</v>
      </c>
      <c r="V24" s="160">
        <v>0</v>
      </c>
      <c r="W24" s="160">
        <v>0</v>
      </c>
      <c r="X24" s="160">
        <v>0</v>
      </c>
      <c r="Y24" s="160">
        <v>0</v>
      </c>
      <c r="Z24" s="160">
        <v>0</v>
      </c>
      <c r="AA24" s="160">
        <v>0</v>
      </c>
      <c r="AB24" s="160">
        <v>0</v>
      </c>
      <c r="AC24" s="160">
        <v>0</v>
      </c>
      <c r="AD24" s="160">
        <v>0</v>
      </c>
      <c r="AE24" s="160">
        <v>0</v>
      </c>
      <c r="AF24" s="160">
        <v>0</v>
      </c>
      <c r="AG24" s="160">
        <v>0</v>
      </c>
      <c r="AH24" s="160">
        <v>0</v>
      </c>
      <c r="AI24" s="160">
        <v>0</v>
      </c>
      <c r="AJ24" s="160">
        <v>0</v>
      </c>
      <c r="AK24" s="160">
        <v>0</v>
      </c>
      <c r="AL24" s="160">
        <v>0</v>
      </c>
      <c r="AM24" s="160">
        <v>0</v>
      </c>
      <c r="AN24" s="160">
        <v>0</v>
      </c>
      <c r="AO24" s="160">
        <v>0</v>
      </c>
      <c r="AP24" s="160">
        <v>0</v>
      </c>
      <c r="AQ24" s="160">
        <v>0</v>
      </c>
      <c r="AR24" s="160">
        <v>0</v>
      </c>
      <c r="AS24" s="160">
        <v>0</v>
      </c>
      <c r="AT24" s="160">
        <v>0</v>
      </c>
      <c r="AU24" s="160">
        <v>0</v>
      </c>
      <c r="AV24" s="160">
        <v>0</v>
      </c>
      <c r="AW24" s="160">
        <v>0</v>
      </c>
      <c r="AX24" s="137">
        <v>0</v>
      </c>
      <c r="AY24" s="151">
        <v>0</v>
      </c>
      <c r="AZ24" s="151">
        <v>0</v>
      </c>
      <c r="BA24" s="138">
        <v>0</v>
      </c>
      <c r="BB24" s="160">
        <v>0</v>
      </c>
      <c r="BC24" s="160">
        <v>0</v>
      </c>
      <c r="BD24" s="160">
        <v>0</v>
      </c>
      <c r="BE24" s="160">
        <v>0</v>
      </c>
      <c r="BF24" s="160">
        <v>0</v>
      </c>
      <c r="BG24" s="160">
        <v>0</v>
      </c>
      <c r="BH24" s="160">
        <v>0</v>
      </c>
      <c r="BI24" s="160">
        <v>0</v>
      </c>
      <c r="BJ24" s="160">
        <v>0</v>
      </c>
      <c r="BK24" s="160">
        <v>0</v>
      </c>
      <c r="BL24" s="160">
        <v>0</v>
      </c>
      <c r="BM24" s="160">
        <v>0</v>
      </c>
      <c r="BN24" s="160">
        <v>0</v>
      </c>
      <c r="BO24" s="160">
        <v>0</v>
      </c>
      <c r="BP24" s="160">
        <v>0</v>
      </c>
      <c r="BQ24" s="160">
        <v>0</v>
      </c>
      <c r="BR24" s="160">
        <v>0</v>
      </c>
      <c r="BS24" s="160">
        <v>0</v>
      </c>
      <c r="BT24" s="160">
        <v>0</v>
      </c>
      <c r="BU24" s="160">
        <v>0</v>
      </c>
      <c r="BV24" s="160">
        <v>0</v>
      </c>
      <c r="BW24" s="160">
        <v>0</v>
      </c>
      <c r="BX24" s="160">
        <v>0</v>
      </c>
      <c r="BY24" s="160">
        <v>0</v>
      </c>
      <c r="BZ24" s="160">
        <v>0</v>
      </c>
      <c r="CA24" s="160">
        <v>0</v>
      </c>
      <c r="CB24" s="160">
        <v>0</v>
      </c>
      <c r="CC24" s="160">
        <v>0</v>
      </c>
      <c r="CD24" s="160">
        <v>0</v>
      </c>
      <c r="CE24" s="160">
        <v>0</v>
      </c>
      <c r="CF24" s="160">
        <v>0</v>
      </c>
      <c r="CG24" s="160">
        <v>0</v>
      </c>
      <c r="CH24" s="160">
        <v>0</v>
      </c>
      <c r="CI24" s="160">
        <v>0</v>
      </c>
      <c r="CJ24" s="160">
        <v>0</v>
      </c>
      <c r="CK24" s="160">
        <v>0</v>
      </c>
      <c r="CL24" s="160">
        <v>0</v>
      </c>
      <c r="CM24" s="160">
        <v>0</v>
      </c>
      <c r="CN24" s="160">
        <v>0</v>
      </c>
      <c r="CO24" s="160">
        <v>0</v>
      </c>
      <c r="CP24" s="160">
        <v>0</v>
      </c>
      <c r="CQ24" s="160">
        <v>0</v>
      </c>
      <c r="CR24" s="160">
        <v>0</v>
      </c>
      <c r="CS24" s="160">
        <v>0</v>
      </c>
      <c r="CT24" s="160">
        <v>0</v>
      </c>
      <c r="CU24" s="160">
        <v>0</v>
      </c>
      <c r="CV24" s="160">
        <v>0</v>
      </c>
      <c r="CW24" s="160">
        <v>0</v>
      </c>
      <c r="CX24" s="160">
        <v>0</v>
      </c>
      <c r="CY24" s="160">
        <v>0</v>
      </c>
      <c r="CZ24" s="160">
        <v>0</v>
      </c>
      <c r="DA24" s="160">
        <v>0</v>
      </c>
      <c r="DB24" s="160">
        <v>0</v>
      </c>
      <c r="DC24" s="160">
        <v>0</v>
      </c>
      <c r="DD24" s="160">
        <v>0</v>
      </c>
      <c r="DE24" s="160">
        <v>0</v>
      </c>
      <c r="DF24" s="137">
        <v>0</v>
      </c>
    </row>
    <row r="25" spans="1:110" ht="17.25" customHeight="1">
      <c r="A25" s="133" t="s">
        <v>114</v>
      </c>
      <c r="B25" s="134" t="s">
        <v>78</v>
      </c>
      <c r="C25" s="135" t="s">
        <v>115</v>
      </c>
      <c r="D25" s="160">
        <v>285084</v>
      </c>
      <c r="E25" s="160">
        <v>285084</v>
      </c>
      <c r="F25" s="160">
        <v>0</v>
      </c>
      <c r="G25" s="160">
        <v>0</v>
      </c>
      <c r="H25" s="160">
        <v>0</v>
      </c>
      <c r="I25" s="160">
        <v>0</v>
      </c>
      <c r="J25" s="160">
        <v>0</v>
      </c>
      <c r="K25" s="160">
        <v>0</v>
      </c>
      <c r="L25" s="160">
        <v>0</v>
      </c>
      <c r="M25" s="160">
        <v>0</v>
      </c>
      <c r="N25" s="160">
        <v>0</v>
      </c>
      <c r="O25" s="160">
        <v>0</v>
      </c>
      <c r="P25" s="160">
        <v>285084</v>
      </c>
      <c r="Q25" s="160">
        <v>0</v>
      </c>
      <c r="R25" s="160">
        <v>0</v>
      </c>
      <c r="S25" s="160">
        <v>0</v>
      </c>
      <c r="T25" s="160">
        <v>0</v>
      </c>
      <c r="U25" s="160">
        <v>0</v>
      </c>
      <c r="V25" s="160">
        <v>0</v>
      </c>
      <c r="W25" s="160">
        <v>0</v>
      </c>
      <c r="X25" s="160">
        <v>0</v>
      </c>
      <c r="Y25" s="160">
        <v>0</v>
      </c>
      <c r="Z25" s="160">
        <v>0</v>
      </c>
      <c r="AA25" s="160">
        <v>0</v>
      </c>
      <c r="AB25" s="160">
        <v>0</v>
      </c>
      <c r="AC25" s="160">
        <v>0</v>
      </c>
      <c r="AD25" s="160">
        <v>0</v>
      </c>
      <c r="AE25" s="160">
        <v>0</v>
      </c>
      <c r="AF25" s="160">
        <v>0</v>
      </c>
      <c r="AG25" s="160">
        <v>0</v>
      </c>
      <c r="AH25" s="160">
        <v>0</v>
      </c>
      <c r="AI25" s="160">
        <v>0</v>
      </c>
      <c r="AJ25" s="160">
        <v>0</v>
      </c>
      <c r="AK25" s="160">
        <v>0</v>
      </c>
      <c r="AL25" s="160">
        <v>0</v>
      </c>
      <c r="AM25" s="160">
        <v>0</v>
      </c>
      <c r="AN25" s="160">
        <v>0</v>
      </c>
      <c r="AO25" s="160">
        <v>0</v>
      </c>
      <c r="AP25" s="160">
        <v>0</v>
      </c>
      <c r="AQ25" s="160">
        <v>0</v>
      </c>
      <c r="AR25" s="160">
        <v>0</v>
      </c>
      <c r="AS25" s="160">
        <v>0</v>
      </c>
      <c r="AT25" s="160">
        <v>0</v>
      </c>
      <c r="AU25" s="160">
        <v>0</v>
      </c>
      <c r="AV25" s="160">
        <v>0</v>
      </c>
      <c r="AW25" s="160">
        <v>0</v>
      </c>
      <c r="AX25" s="137">
        <v>0</v>
      </c>
      <c r="AY25" s="151">
        <v>0</v>
      </c>
      <c r="AZ25" s="151">
        <v>0</v>
      </c>
      <c r="BA25" s="138">
        <v>0</v>
      </c>
      <c r="BB25" s="160">
        <v>0</v>
      </c>
      <c r="BC25" s="160">
        <v>0</v>
      </c>
      <c r="BD25" s="160">
        <v>0</v>
      </c>
      <c r="BE25" s="160">
        <v>0</v>
      </c>
      <c r="BF25" s="160">
        <v>0</v>
      </c>
      <c r="BG25" s="160">
        <v>0</v>
      </c>
      <c r="BH25" s="160">
        <v>0</v>
      </c>
      <c r="BI25" s="160">
        <v>0</v>
      </c>
      <c r="BJ25" s="160">
        <v>0</v>
      </c>
      <c r="BK25" s="160">
        <v>0</v>
      </c>
      <c r="BL25" s="160">
        <v>0</v>
      </c>
      <c r="BM25" s="160">
        <v>0</v>
      </c>
      <c r="BN25" s="160">
        <v>0</v>
      </c>
      <c r="BO25" s="160">
        <v>0</v>
      </c>
      <c r="BP25" s="160">
        <v>0</v>
      </c>
      <c r="BQ25" s="160">
        <v>0</v>
      </c>
      <c r="BR25" s="160">
        <v>0</v>
      </c>
      <c r="BS25" s="160">
        <v>0</v>
      </c>
      <c r="BT25" s="160">
        <v>0</v>
      </c>
      <c r="BU25" s="160">
        <v>0</v>
      </c>
      <c r="BV25" s="160">
        <v>0</v>
      </c>
      <c r="BW25" s="160">
        <v>0</v>
      </c>
      <c r="BX25" s="160">
        <v>0</v>
      </c>
      <c r="BY25" s="160">
        <v>0</v>
      </c>
      <c r="BZ25" s="160">
        <v>0</v>
      </c>
      <c r="CA25" s="160">
        <v>0</v>
      </c>
      <c r="CB25" s="160">
        <v>0</v>
      </c>
      <c r="CC25" s="160">
        <v>0</v>
      </c>
      <c r="CD25" s="160">
        <v>0</v>
      </c>
      <c r="CE25" s="160">
        <v>0</v>
      </c>
      <c r="CF25" s="160">
        <v>0</v>
      </c>
      <c r="CG25" s="160">
        <v>0</v>
      </c>
      <c r="CH25" s="160">
        <v>0</v>
      </c>
      <c r="CI25" s="160">
        <v>0</v>
      </c>
      <c r="CJ25" s="160">
        <v>0</v>
      </c>
      <c r="CK25" s="160">
        <v>0</v>
      </c>
      <c r="CL25" s="160">
        <v>0</v>
      </c>
      <c r="CM25" s="160">
        <v>0</v>
      </c>
      <c r="CN25" s="160">
        <v>0</v>
      </c>
      <c r="CO25" s="160">
        <v>0</v>
      </c>
      <c r="CP25" s="160">
        <v>0</v>
      </c>
      <c r="CQ25" s="160">
        <v>0</v>
      </c>
      <c r="CR25" s="160">
        <v>0</v>
      </c>
      <c r="CS25" s="160">
        <v>0</v>
      </c>
      <c r="CT25" s="160">
        <v>0</v>
      </c>
      <c r="CU25" s="160">
        <v>0</v>
      </c>
      <c r="CV25" s="160">
        <v>0</v>
      </c>
      <c r="CW25" s="160">
        <v>0</v>
      </c>
      <c r="CX25" s="160">
        <v>0</v>
      </c>
      <c r="CY25" s="160">
        <v>0</v>
      </c>
      <c r="CZ25" s="160">
        <v>0</v>
      </c>
      <c r="DA25" s="160">
        <v>0</v>
      </c>
      <c r="DB25" s="160">
        <v>0</v>
      </c>
      <c r="DC25" s="160">
        <v>0</v>
      </c>
      <c r="DD25" s="160">
        <v>0</v>
      </c>
      <c r="DE25" s="160">
        <v>0</v>
      </c>
      <c r="DF25" s="137">
        <v>0</v>
      </c>
    </row>
    <row r="26" spans="1:110" ht="17.25" customHeight="1">
      <c r="A26" s="133" t="s">
        <v>116</v>
      </c>
      <c r="B26" s="134"/>
      <c r="C26" s="135" t="s">
        <v>117</v>
      </c>
      <c r="D26" s="160">
        <v>24081018</v>
      </c>
      <c r="E26" s="160">
        <v>19602761</v>
      </c>
      <c r="F26" s="160">
        <v>8092788</v>
      </c>
      <c r="G26" s="160">
        <v>722460</v>
      </c>
      <c r="H26" s="160">
        <v>0</v>
      </c>
      <c r="I26" s="160">
        <v>0</v>
      </c>
      <c r="J26" s="160">
        <v>5349852</v>
      </c>
      <c r="K26" s="160">
        <v>2266410</v>
      </c>
      <c r="L26" s="160">
        <v>0</v>
      </c>
      <c r="M26" s="160">
        <v>991578</v>
      </c>
      <c r="N26" s="160">
        <v>0</v>
      </c>
      <c r="O26" s="160">
        <v>479863</v>
      </c>
      <c r="P26" s="160">
        <v>1699810</v>
      </c>
      <c r="Q26" s="160">
        <v>0</v>
      </c>
      <c r="R26" s="160">
        <v>0</v>
      </c>
      <c r="S26" s="160">
        <v>2888473</v>
      </c>
      <c r="T26" s="160">
        <v>267000</v>
      </c>
      <c r="U26" s="160">
        <v>20000</v>
      </c>
      <c r="V26" s="160">
        <v>10000</v>
      </c>
      <c r="W26" s="160">
        <v>10000</v>
      </c>
      <c r="X26" s="160">
        <v>10000</v>
      </c>
      <c r="Y26" s="160">
        <v>55000</v>
      </c>
      <c r="Z26" s="160">
        <v>10000</v>
      </c>
      <c r="AA26" s="160">
        <v>0</v>
      </c>
      <c r="AB26" s="160">
        <v>5000</v>
      </c>
      <c r="AC26" s="160">
        <v>550000</v>
      </c>
      <c r="AD26" s="160">
        <v>0</v>
      </c>
      <c r="AE26" s="160">
        <v>250000</v>
      </c>
      <c r="AF26" s="160">
        <v>5000</v>
      </c>
      <c r="AG26" s="160">
        <v>20000</v>
      </c>
      <c r="AH26" s="160">
        <v>50000</v>
      </c>
      <c r="AI26" s="160">
        <v>0</v>
      </c>
      <c r="AJ26" s="160">
        <v>0</v>
      </c>
      <c r="AK26" s="160">
        <v>0</v>
      </c>
      <c r="AL26" s="160">
        <v>0</v>
      </c>
      <c r="AM26" s="160">
        <v>150000</v>
      </c>
      <c r="AN26" s="160">
        <v>0</v>
      </c>
      <c r="AO26" s="160">
        <v>347099</v>
      </c>
      <c r="AP26" s="160">
        <v>121374</v>
      </c>
      <c r="AQ26" s="160">
        <v>0</v>
      </c>
      <c r="AR26" s="160">
        <v>180000</v>
      </c>
      <c r="AS26" s="160">
        <v>0</v>
      </c>
      <c r="AT26" s="160">
        <v>828000</v>
      </c>
      <c r="AU26" s="160">
        <v>1589784</v>
      </c>
      <c r="AV26" s="160">
        <v>0</v>
      </c>
      <c r="AW26" s="160">
        <v>0</v>
      </c>
      <c r="AX26" s="137">
        <v>0</v>
      </c>
      <c r="AY26" s="151">
        <v>0</v>
      </c>
      <c r="AZ26" s="151">
        <v>1589784</v>
      </c>
      <c r="BA26" s="138">
        <v>0</v>
      </c>
      <c r="BB26" s="160">
        <v>0</v>
      </c>
      <c r="BC26" s="160">
        <v>0</v>
      </c>
      <c r="BD26" s="160">
        <v>0</v>
      </c>
      <c r="BE26" s="160">
        <v>0</v>
      </c>
      <c r="BF26" s="160">
        <v>0</v>
      </c>
      <c r="BG26" s="160">
        <v>0</v>
      </c>
      <c r="BH26" s="160">
        <v>0</v>
      </c>
      <c r="BI26" s="160">
        <v>0</v>
      </c>
      <c r="BJ26" s="160">
        <v>0</v>
      </c>
      <c r="BK26" s="160">
        <v>0</v>
      </c>
      <c r="BL26" s="160">
        <v>0</v>
      </c>
      <c r="BM26" s="160">
        <v>0</v>
      </c>
      <c r="BN26" s="160">
        <v>0</v>
      </c>
      <c r="BO26" s="160">
        <v>0</v>
      </c>
      <c r="BP26" s="160">
        <v>0</v>
      </c>
      <c r="BQ26" s="160">
        <v>0</v>
      </c>
      <c r="BR26" s="160">
        <v>0</v>
      </c>
      <c r="BS26" s="160">
        <v>0</v>
      </c>
      <c r="BT26" s="160">
        <v>0</v>
      </c>
      <c r="BU26" s="160">
        <v>0</v>
      </c>
      <c r="BV26" s="160">
        <v>0</v>
      </c>
      <c r="BW26" s="160">
        <v>0</v>
      </c>
      <c r="BX26" s="160">
        <v>0</v>
      </c>
      <c r="BY26" s="160">
        <v>0</v>
      </c>
      <c r="BZ26" s="160">
        <v>0</v>
      </c>
      <c r="CA26" s="160">
        <v>0</v>
      </c>
      <c r="CB26" s="160">
        <v>0</v>
      </c>
      <c r="CC26" s="160">
        <v>0</v>
      </c>
      <c r="CD26" s="160">
        <v>0</v>
      </c>
      <c r="CE26" s="160">
        <v>0</v>
      </c>
      <c r="CF26" s="160">
        <v>0</v>
      </c>
      <c r="CG26" s="160">
        <v>0</v>
      </c>
      <c r="CH26" s="160">
        <v>0</v>
      </c>
      <c r="CI26" s="160">
        <v>0</v>
      </c>
      <c r="CJ26" s="160">
        <v>0</v>
      </c>
      <c r="CK26" s="160">
        <v>0</v>
      </c>
      <c r="CL26" s="160">
        <v>0</v>
      </c>
      <c r="CM26" s="160">
        <v>0</v>
      </c>
      <c r="CN26" s="160">
        <v>0</v>
      </c>
      <c r="CO26" s="160">
        <v>0</v>
      </c>
      <c r="CP26" s="160">
        <v>0</v>
      </c>
      <c r="CQ26" s="160">
        <v>0</v>
      </c>
      <c r="CR26" s="160">
        <v>0</v>
      </c>
      <c r="CS26" s="160">
        <v>0</v>
      </c>
      <c r="CT26" s="160">
        <v>0</v>
      </c>
      <c r="CU26" s="160">
        <v>0</v>
      </c>
      <c r="CV26" s="160">
        <v>0</v>
      </c>
      <c r="CW26" s="160">
        <v>0</v>
      </c>
      <c r="CX26" s="160">
        <v>0</v>
      </c>
      <c r="CY26" s="160">
        <v>0</v>
      </c>
      <c r="CZ26" s="160">
        <v>0</v>
      </c>
      <c r="DA26" s="160">
        <v>0</v>
      </c>
      <c r="DB26" s="160">
        <v>0</v>
      </c>
      <c r="DC26" s="160">
        <v>0</v>
      </c>
      <c r="DD26" s="160">
        <v>0</v>
      </c>
      <c r="DE26" s="160">
        <v>0</v>
      </c>
      <c r="DF26" s="137">
        <v>0</v>
      </c>
    </row>
    <row r="27" spans="1:110" ht="17.25" customHeight="1">
      <c r="A27" s="133" t="s">
        <v>86</v>
      </c>
      <c r="B27" s="134"/>
      <c r="C27" s="135" t="s">
        <v>87</v>
      </c>
      <c r="D27" s="160">
        <v>2266410</v>
      </c>
      <c r="E27" s="160">
        <v>2266410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  <c r="K27" s="160">
        <v>2266410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0">
        <v>0</v>
      </c>
      <c r="S27" s="160">
        <v>0</v>
      </c>
      <c r="T27" s="160">
        <v>0</v>
      </c>
      <c r="U27" s="160">
        <v>0</v>
      </c>
      <c r="V27" s="160">
        <v>0</v>
      </c>
      <c r="W27" s="160">
        <v>0</v>
      </c>
      <c r="X27" s="160">
        <v>0</v>
      </c>
      <c r="Y27" s="160">
        <v>0</v>
      </c>
      <c r="Z27" s="160">
        <v>0</v>
      </c>
      <c r="AA27" s="160">
        <v>0</v>
      </c>
      <c r="AB27" s="160">
        <v>0</v>
      </c>
      <c r="AC27" s="160">
        <v>0</v>
      </c>
      <c r="AD27" s="160">
        <v>0</v>
      </c>
      <c r="AE27" s="160">
        <v>0</v>
      </c>
      <c r="AF27" s="160">
        <v>0</v>
      </c>
      <c r="AG27" s="160">
        <v>0</v>
      </c>
      <c r="AH27" s="160">
        <v>0</v>
      </c>
      <c r="AI27" s="160">
        <v>0</v>
      </c>
      <c r="AJ27" s="160">
        <v>0</v>
      </c>
      <c r="AK27" s="160">
        <v>0</v>
      </c>
      <c r="AL27" s="160">
        <v>0</v>
      </c>
      <c r="AM27" s="160">
        <v>0</v>
      </c>
      <c r="AN27" s="160">
        <v>0</v>
      </c>
      <c r="AO27" s="160">
        <v>0</v>
      </c>
      <c r="AP27" s="160">
        <v>0</v>
      </c>
      <c r="AQ27" s="160">
        <v>0</v>
      </c>
      <c r="AR27" s="160">
        <v>0</v>
      </c>
      <c r="AS27" s="160">
        <v>0</v>
      </c>
      <c r="AT27" s="160">
        <v>0</v>
      </c>
      <c r="AU27" s="160">
        <v>0</v>
      </c>
      <c r="AV27" s="160">
        <v>0</v>
      </c>
      <c r="AW27" s="160">
        <v>0</v>
      </c>
      <c r="AX27" s="137">
        <v>0</v>
      </c>
      <c r="AY27" s="151">
        <v>0</v>
      </c>
      <c r="AZ27" s="151">
        <v>0</v>
      </c>
      <c r="BA27" s="138">
        <v>0</v>
      </c>
      <c r="BB27" s="160">
        <v>0</v>
      </c>
      <c r="BC27" s="160">
        <v>0</v>
      </c>
      <c r="BD27" s="160">
        <v>0</v>
      </c>
      <c r="BE27" s="160">
        <v>0</v>
      </c>
      <c r="BF27" s="160">
        <v>0</v>
      </c>
      <c r="BG27" s="160">
        <v>0</v>
      </c>
      <c r="BH27" s="160">
        <v>0</v>
      </c>
      <c r="BI27" s="160">
        <v>0</v>
      </c>
      <c r="BJ27" s="160">
        <v>0</v>
      </c>
      <c r="BK27" s="160">
        <v>0</v>
      </c>
      <c r="BL27" s="160">
        <v>0</v>
      </c>
      <c r="BM27" s="160">
        <v>0</v>
      </c>
      <c r="BN27" s="160">
        <v>0</v>
      </c>
      <c r="BO27" s="160">
        <v>0</v>
      </c>
      <c r="BP27" s="160">
        <v>0</v>
      </c>
      <c r="BQ27" s="160">
        <v>0</v>
      </c>
      <c r="BR27" s="160">
        <v>0</v>
      </c>
      <c r="BS27" s="160">
        <v>0</v>
      </c>
      <c r="BT27" s="160">
        <v>0</v>
      </c>
      <c r="BU27" s="160">
        <v>0</v>
      </c>
      <c r="BV27" s="160">
        <v>0</v>
      </c>
      <c r="BW27" s="160">
        <v>0</v>
      </c>
      <c r="BX27" s="160">
        <v>0</v>
      </c>
      <c r="BY27" s="160">
        <v>0</v>
      </c>
      <c r="BZ27" s="160">
        <v>0</v>
      </c>
      <c r="CA27" s="160">
        <v>0</v>
      </c>
      <c r="CB27" s="160">
        <v>0</v>
      </c>
      <c r="CC27" s="160">
        <v>0</v>
      </c>
      <c r="CD27" s="160">
        <v>0</v>
      </c>
      <c r="CE27" s="160">
        <v>0</v>
      </c>
      <c r="CF27" s="160">
        <v>0</v>
      </c>
      <c r="CG27" s="160">
        <v>0</v>
      </c>
      <c r="CH27" s="160">
        <v>0</v>
      </c>
      <c r="CI27" s="160">
        <v>0</v>
      </c>
      <c r="CJ27" s="160">
        <v>0</v>
      </c>
      <c r="CK27" s="160">
        <v>0</v>
      </c>
      <c r="CL27" s="160">
        <v>0</v>
      </c>
      <c r="CM27" s="160">
        <v>0</v>
      </c>
      <c r="CN27" s="160">
        <v>0</v>
      </c>
      <c r="CO27" s="160">
        <v>0</v>
      </c>
      <c r="CP27" s="160">
        <v>0</v>
      </c>
      <c r="CQ27" s="160">
        <v>0</v>
      </c>
      <c r="CR27" s="160">
        <v>0</v>
      </c>
      <c r="CS27" s="160">
        <v>0</v>
      </c>
      <c r="CT27" s="160">
        <v>0</v>
      </c>
      <c r="CU27" s="160">
        <v>0</v>
      </c>
      <c r="CV27" s="160">
        <v>0</v>
      </c>
      <c r="CW27" s="160">
        <v>0</v>
      </c>
      <c r="CX27" s="160">
        <v>0</v>
      </c>
      <c r="CY27" s="160">
        <v>0</v>
      </c>
      <c r="CZ27" s="160">
        <v>0</v>
      </c>
      <c r="DA27" s="160">
        <v>0</v>
      </c>
      <c r="DB27" s="160">
        <v>0</v>
      </c>
      <c r="DC27" s="160">
        <v>0</v>
      </c>
      <c r="DD27" s="160">
        <v>0</v>
      </c>
      <c r="DE27" s="160">
        <v>0</v>
      </c>
      <c r="DF27" s="137">
        <v>0</v>
      </c>
    </row>
    <row r="28" spans="1:110" ht="17.25" customHeight="1">
      <c r="A28" s="133" t="s">
        <v>88</v>
      </c>
      <c r="B28" s="134"/>
      <c r="C28" s="135" t="s">
        <v>89</v>
      </c>
      <c r="D28" s="160">
        <v>2266410</v>
      </c>
      <c r="E28" s="160">
        <v>2266410</v>
      </c>
      <c r="F28" s="160">
        <v>0</v>
      </c>
      <c r="G28" s="160">
        <v>0</v>
      </c>
      <c r="H28" s="160">
        <v>0</v>
      </c>
      <c r="I28" s="160">
        <v>0</v>
      </c>
      <c r="J28" s="160">
        <v>0</v>
      </c>
      <c r="K28" s="160">
        <v>2266410</v>
      </c>
      <c r="L28" s="160">
        <v>0</v>
      </c>
      <c r="M28" s="160">
        <v>0</v>
      </c>
      <c r="N28" s="160">
        <v>0</v>
      </c>
      <c r="O28" s="160">
        <v>0</v>
      </c>
      <c r="P28" s="160">
        <v>0</v>
      </c>
      <c r="Q28" s="160">
        <v>0</v>
      </c>
      <c r="R28" s="160">
        <v>0</v>
      </c>
      <c r="S28" s="160">
        <v>0</v>
      </c>
      <c r="T28" s="160">
        <v>0</v>
      </c>
      <c r="U28" s="160">
        <v>0</v>
      </c>
      <c r="V28" s="160">
        <v>0</v>
      </c>
      <c r="W28" s="160">
        <v>0</v>
      </c>
      <c r="X28" s="160">
        <v>0</v>
      </c>
      <c r="Y28" s="160">
        <v>0</v>
      </c>
      <c r="Z28" s="160">
        <v>0</v>
      </c>
      <c r="AA28" s="160">
        <v>0</v>
      </c>
      <c r="AB28" s="160">
        <v>0</v>
      </c>
      <c r="AC28" s="160">
        <v>0</v>
      </c>
      <c r="AD28" s="160">
        <v>0</v>
      </c>
      <c r="AE28" s="160">
        <v>0</v>
      </c>
      <c r="AF28" s="160">
        <v>0</v>
      </c>
      <c r="AG28" s="160">
        <v>0</v>
      </c>
      <c r="AH28" s="160">
        <v>0</v>
      </c>
      <c r="AI28" s="160">
        <v>0</v>
      </c>
      <c r="AJ28" s="160">
        <v>0</v>
      </c>
      <c r="AK28" s="160">
        <v>0</v>
      </c>
      <c r="AL28" s="160">
        <v>0</v>
      </c>
      <c r="AM28" s="160">
        <v>0</v>
      </c>
      <c r="AN28" s="160">
        <v>0</v>
      </c>
      <c r="AO28" s="160">
        <v>0</v>
      </c>
      <c r="AP28" s="160">
        <v>0</v>
      </c>
      <c r="AQ28" s="160">
        <v>0</v>
      </c>
      <c r="AR28" s="160">
        <v>0</v>
      </c>
      <c r="AS28" s="160">
        <v>0</v>
      </c>
      <c r="AT28" s="160">
        <v>0</v>
      </c>
      <c r="AU28" s="160">
        <v>0</v>
      </c>
      <c r="AV28" s="160">
        <v>0</v>
      </c>
      <c r="AW28" s="160">
        <v>0</v>
      </c>
      <c r="AX28" s="137">
        <v>0</v>
      </c>
      <c r="AY28" s="151">
        <v>0</v>
      </c>
      <c r="AZ28" s="151">
        <v>0</v>
      </c>
      <c r="BA28" s="138">
        <v>0</v>
      </c>
      <c r="BB28" s="160">
        <v>0</v>
      </c>
      <c r="BC28" s="160">
        <v>0</v>
      </c>
      <c r="BD28" s="160">
        <v>0</v>
      </c>
      <c r="BE28" s="160">
        <v>0</v>
      </c>
      <c r="BF28" s="160">
        <v>0</v>
      </c>
      <c r="BG28" s="160">
        <v>0</v>
      </c>
      <c r="BH28" s="160">
        <v>0</v>
      </c>
      <c r="BI28" s="160">
        <v>0</v>
      </c>
      <c r="BJ28" s="160">
        <v>0</v>
      </c>
      <c r="BK28" s="160">
        <v>0</v>
      </c>
      <c r="BL28" s="160">
        <v>0</v>
      </c>
      <c r="BM28" s="160">
        <v>0</v>
      </c>
      <c r="BN28" s="160">
        <v>0</v>
      </c>
      <c r="BO28" s="160">
        <v>0</v>
      </c>
      <c r="BP28" s="160">
        <v>0</v>
      </c>
      <c r="BQ28" s="160">
        <v>0</v>
      </c>
      <c r="BR28" s="160">
        <v>0</v>
      </c>
      <c r="BS28" s="160">
        <v>0</v>
      </c>
      <c r="BT28" s="160">
        <v>0</v>
      </c>
      <c r="BU28" s="160">
        <v>0</v>
      </c>
      <c r="BV28" s="160">
        <v>0</v>
      </c>
      <c r="BW28" s="160">
        <v>0</v>
      </c>
      <c r="BX28" s="160">
        <v>0</v>
      </c>
      <c r="BY28" s="160">
        <v>0</v>
      </c>
      <c r="BZ28" s="160">
        <v>0</v>
      </c>
      <c r="CA28" s="160">
        <v>0</v>
      </c>
      <c r="CB28" s="160">
        <v>0</v>
      </c>
      <c r="CC28" s="160">
        <v>0</v>
      </c>
      <c r="CD28" s="160">
        <v>0</v>
      </c>
      <c r="CE28" s="160">
        <v>0</v>
      </c>
      <c r="CF28" s="160">
        <v>0</v>
      </c>
      <c r="CG28" s="160">
        <v>0</v>
      </c>
      <c r="CH28" s="160">
        <v>0</v>
      </c>
      <c r="CI28" s="160">
        <v>0</v>
      </c>
      <c r="CJ28" s="160">
        <v>0</v>
      </c>
      <c r="CK28" s="160">
        <v>0</v>
      </c>
      <c r="CL28" s="160">
        <v>0</v>
      </c>
      <c r="CM28" s="160">
        <v>0</v>
      </c>
      <c r="CN28" s="160">
        <v>0</v>
      </c>
      <c r="CO28" s="160">
        <v>0</v>
      </c>
      <c r="CP28" s="160">
        <v>0</v>
      </c>
      <c r="CQ28" s="160">
        <v>0</v>
      </c>
      <c r="CR28" s="160">
        <v>0</v>
      </c>
      <c r="CS28" s="160">
        <v>0</v>
      </c>
      <c r="CT28" s="160">
        <v>0</v>
      </c>
      <c r="CU28" s="160">
        <v>0</v>
      </c>
      <c r="CV28" s="160">
        <v>0</v>
      </c>
      <c r="CW28" s="160">
        <v>0</v>
      </c>
      <c r="CX28" s="160">
        <v>0</v>
      </c>
      <c r="CY28" s="160">
        <v>0</v>
      </c>
      <c r="CZ28" s="160">
        <v>0</v>
      </c>
      <c r="DA28" s="160">
        <v>0</v>
      </c>
      <c r="DB28" s="160">
        <v>0</v>
      </c>
      <c r="DC28" s="160">
        <v>0</v>
      </c>
      <c r="DD28" s="160">
        <v>0</v>
      </c>
      <c r="DE28" s="160">
        <v>0</v>
      </c>
      <c r="DF28" s="137">
        <v>0</v>
      </c>
    </row>
    <row r="29" spans="1:110" ht="17.25" customHeight="1">
      <c r="A29" s="133" t="s">
        <v>90</v>
      </c>
      <c r="B29" s="134" t="s">
        <v>116</v>
      </c>
      <c r="C29" s="135" t="s">
        <v>91</v>
      </c>
      <c r="D29" s="160">
        <v>2266410</v>
      </c>
      <c r="E29" s="160">
        <v>2266410</v>
      </c>
      <c r="F29" s="160">
        <v>0</v>
      </c>
      <c r="G29" s="160">
        <v>0</v>
      </c>
      <c r="H29" s="160">
        <v>0</v>
      </c>
      <c r="I29" s="160">
        <v>0</v>
      </c>
      <c r="J29" s="160">
        <v>0</v>
      </c>
      <c r="K29" s="160">
        <v>2266410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60">
        <v>0</v>
      </c>
      <c r="R29" s="160">
        <v>0</v>
      </c>
      <c r="S29" s="160">
        <v>0</v>
      </c>
      <c r="T29" s="160">
        <v>0</v>
      </c>
      <c r="U29" s="160">
        <v>0</v>
      </c>
      <c r="V29" s="160">
        <v>0</v>
      </c>
      <c r="W29" s="160">
        <v>0</v>
      </c>
      <c r="X29" s="160">
        <v>0</v>
      </c>
      <c r="Y29" s="160">
        <v>0</v>
      </c>
      <c r="Z29" s="160">
        <v>0</v>
      </c>
      <c r="AA29" s="160">
        <v>0</v>
      </c>
      <c r="AB29" s="160">
        <v>0</v>
      </c>
      <c r="AC29" s="160">
        <v>0</v>
      </c>
      <c r="AD29" s="160">
        <v>0</v>
      </c>
      <c r="AE29" s="160">
        <v>0</v>
      </c>
      <c r="AF29" s="160">
        <v>0</v>
      </c>
      <c r="AG29" s="160">
        <v>0</v>
      </c>
      <c r="AH29" s="160">
        <v>0</v>
      </c>
      <c r="AI29" s="160">
        <v>0</v>
      </c>
      <c r="AJ29" s="160">
        <v>0</v>
      </c>
      <c r="AK29" s="160">
        <v>0</v>
      </c>
      <c r="AL29" s="160">
        <v>0</v>
      </c>
      <c r="AM29" s="160">
        <v>0</v>
      </c>
      <c r="AN29" s="160">
        <v>0</v>
      </c>
      <c r="AO29" s="160">
        <v>0</v>
      </c>
      <c r="AP29" s="160">
        <v>0</v>
      </c>
      <c r="AQ29" s="160">
        <v>0</v>
      </c>
      <c r="AR29" s="160">
        <v>0</v>
      </c>
      <c r="AS29" s="160">
        <v>0</v>
      </c>
      <c r="AT29" s="160">
        <v>0</v>
      </c>
      <c r="AU29" s="160">
        <v>0</v>
      </c>
      <c r="AV29" s="160">
        <v>0</v>
      </c>
      <c r="AW29" s="160">
        <v>0</v>
      </c>
      <c r="AX29" s="137">
        <v>0</v>
      </c>
      <c r="AY29" s="151">
        <v>0</v>
      </c>
      <c r="AZ29" s="151">
        <v>0</v>
      </c>
      <c r="BA29" s="138">
        <v>0</v>
      </c>
      <c r="BB29" s="160">
        <v>0</v>
      </c>
      <c r="BC29" s="160">
        <v>0</v>
      </c>
      <c r="BD29" s="160">
        <v>0</v>
      </c>
      <c r="BE29" s="160">
        <v>0</v>
      </c>
      <c r="BF29" s="160">
        <v>0</v>
      </c>
      <c r="BG29" s="160">
        <v>0</v>
      </c>
      <c r="BH29" s="160">
        <v>0</v>
      </c>
      <c r="BI29" s="160">
        <v>0</v>
      </c>
      <c r="BJ29" s="160">
        <v>0</v>
      </c>
      <c r="BK29" s="160">
        <v>0</v>
      </c>
      <c r="BL29" s="160">
        <v>0</v>
      </c>
      <c r="BM29" s="160">
        <v>0</v>
      </c>
      <c r="BN29" s="160">
        <v>0</v>
      </c>
      <c r="BO29" s="160">
        <v>0</v>
      </c>
      <c r="BP29" s="160">
        <v>0</v>
      </c>
      <c r="BQ29" s="160">
        <v>0</v>
      </c>
      <c r="BR29" s="160">
        <v>0</v>
      </c>
      <c r="BS29" s="160">
        <v>0</v>
      </c>
      <c r="BT29" s="160">
        <v>0</v>
      </c>
      <c r="BU29" s="160">
        <v>0</v>
      </c>
      <c r="BV29" s="160">
        <v>0</v>
      </c>
      <c r="BW29" s="160">
        <v>0</v>
      </c>
      <c r="BX29" s="160">
        <v>0</v>
      </c>
      <c r="BY29" s="160">
        <v>0</v>
      </c>
      <c r="BZ29" s="160">
        <v>0</v>
      </c>
      <c r="CA29" s="160">
        <v>0</v>
      </c>
      <c r="CB29" s="160">
        <v>0</v>
      </c>
      <c r="CC29" s="160">
        <v>0</v>
      </c>
      <c r="CD29" s="160">
        <v>0</v>
      </c>
      <c r="CE29" s="160">
        <v>0</v>
      </c>
      <c r="CF29" s="160">
        <v>0</v>
      </c>
      <c r="CG29" s="160">
        <v>0</v>
      </c>
      <c r="CH29" s="160">
        <v>0</v>
      </c>
      <c r="CI29" s="160">
        <v>0</v>
      </c>
      <c r="CJ29" s="160">
        <v>0</v>
      </c>
      <c r="CK29" s="160">
        <v>0</v>
      </c>
      <c r="CL29" s="160">
        <v>0</v>
      </c>
      <c r="CM29" s="160">
        <v>0</v>
      </c>
      <c r="CN29" s="160">
        <v>0</v>
      </c>
      <c r="CO29" s="160">
        <v>0</v>
      </c>
      <c r="CP29" s="160">
        <v>0</v>
      </c>
      <c r="CQ29" s="160">
        <v>0</v>
      </c>
      <c r="CR29" s="160">
        <v>0</v>
      </c>
      <c r="CS29" s="160">
        <v>0</v>
      </c>
      <c r="CT29" s="160">
        <v>0</v>
      </c>
      <c r="CU29" s="160">
        <v>0</v>
      </c>
      <c r="CV29" s="160">
        <v>0</v>
      </c>
      <c r="CW29" s="160">
        <v>0</v>
      </c>
      <c r="CX29" s="160">
        <v>0</v>
      </c>
      <c r="CY29" s="160">
        <v>0</v>
      </c>
      <c r="CZ29" s="160">
        <v>0</v>
      </c>
      <c r="DA29" s="160">
        <v>0</v>
      </c>
      <c r="DB29" s="160">
        <v>0</v>
      </c>
      <c r="DC29" s="160">
        <v>0</v>
      </c>
      <c r="DD29" s="160">
        <v>0</v>
      </c>
      <c r="DE29" s="160">
        <v>0</v>
      </c>
      <c r="DF29" s="137">
        <v>0</v>
      </c>
    </row>
    <row r="30" spans="1:110" ht="17.25" customHeight="1">
      <c r="A30" s="133" t="s">
        <v>92</v>
      </c>
      <c r="B30" s="134"/>
      <c r="C30" s="135" t="s">
        <v>93</v>
      </c>
      <c r="D30" s="160">
        <v>1244798</v>
      </c>
      <c r="E30" s="160">
        <v>1244798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991578</v>
      </c>
      <c r="N30" s="160">
        <v>0</v>
      </c>
      <c r="O30" s="160">
        <v>253220</v>
      </c>
      <c r="P30" s="160">
        <v>0</v>
      </c>
      <c r="Q30" s="160">
        <v>0</v>
      </c>
      <c r="R30" s="160">
        <v>0</v>
      </c>
      <c r="S30" s="160">
        <v>0</v>
      </c>
      <c r="T30" s="160">
        <v>0</v>
      </c>
      <c r="U30" s="160">
        <v>0</v>
      </c>
      <c r="V30" s="160">
        <v>0</v>
      </c>
      <c r="W30" s="160">
        <v>0</v>
      </c>
      <c r="X30" s="160">
        <v>0</v>
      </c>
      <c r="Y30" s="160">
        <v>0</v>
      </c>
      <c r="Z30" s="160">
        <v>0</v>
      </c>
      <c r="AA30" s="160">
        <v>0</v>
      </c>
      <c r="AB30" s="160">
        <v>0</v>
      </c>
      <c r="AC30" s="160">
        <v>0</v>
      </c>
      <c r="AD30" s="160">
        <v>0</v>
      </c>
      <c r="AE30" s="160">
        <v>0</v>
      </c>
      <c r="AF30" s="160">
        <v>0</v>
      </c>
      <c r="AG30" s="160">
        <v>0</v>
      </c>
      <c r="AH30" s="160">
        <v>0</v>
      </c>
      <c r="AI30" s="160">
        <v>0</v>
      </c>
      <c r="AJ30" s="160">
        <v>0</v>
      </c>
      <c r="AK30" s="160">
        <v>0</v>
      </c>
      <c r="AL30" s="160">
        <v>0</v>
      </c>
      <c r="AM30" s="160">
        <v>0</v>
      </c>
      <c r="AN30" s="160">
        <v>0</v>
      </c>
      <c r="AO30" s="160">
        <v>0</v>
      </c>
      <c r="AP30" s="160">
        <v>0</v>
      </c>
      <c r="AQ30" s="160">
        <v>0</v>
      </c>
      <c r="AR30" s="160">
        <v>0</v>
      </c>
      <c r="AS30" s="160">
        <v>0</v>
      </c>
      <c r="AT30" s="160">
        <v>0</v>
      </c>
      <c r="AU30" s="160">
        <v>0</v>
      </c>
      <c r="AV30" s="160">
        <v>0</v>
      </c>
      <c r="AW30" s="160">
        <v>0</v>
      </c>
      <c r="AX30" s="137">
        <v>0</v>
      </c>
      <c r="AY30" s="151">
        <v>0</v>
      </c>
      <c r="AZ30" s="151">
        <v>0</v>
      </c>
      <c r="BA30" s="138">
        <v>0</v>
      </c>
      <c r="BB30" s="160">
        <v>0</v>
      </c>
      <c r="BC30" s="160">
        <v>0</v>
      </c>
      <c r="BD30" s="160">
        <v>0</v>
      </c>
      <c r="BE30" s="160">
        <v>0</v>
      </c>
      <c r="BF30" s="160">
        <v>0</v>
      </c>
      <c r="BG30" s="160">
        <v>0</v>
      </c>
      <c r="BH30" s="160">
        <v>0</v>
      </c>
      <c r="BI30" s="160">
        <v>0</v>
      </c>
      <c r="BJ30" s="160">
        <v>0</v>
      </c>
      <c r="BK30" s="160">
        <v>0</v>
      </c>
      <c r="BL30" s="160">
        <v>0</v>
      </c>
      <c r="BM30" s="160">
        <v>0</v>
      </c>
      <c r="BN30" s="160">
        <v>0</v>
      </c>
      <c r="BO30" s="160">
        <v>0</v>
      </c>
      <c r="BP30" s="160">
        <v>0</v>
      </c>
      <c r="BQ30" s="160">
        <v>0</v>
      </c>
      <c r="BR30" s="160">
        <v>0</v>
      </c>
      <c r="BS30" s="160">
        <v>0</v>
      </c>
      <c r="BT30" s="160">
        <v>0</v>
      </c>
      <c r="BU30" s="160">
        <v>0</v>
      </c>
      <c r="BV30" s="160">
        <v>0</v>
      </c>
      <c r="BW30" s="160">
        <v>0</v>
      </c>
      <c r="BX30" s="160">
        <v>0</v>
      </c>
      <c r="BY30" s="160">
        <v>0</v>
      </c>
      <c r="BZ30" s="160">
        <v>0</v>
      </c>
      <c r="CA30" s="160">
        <v>0</v>
      </c>
      <c r="CB30" s="160">
        <v>0</v>
      </c>
      <c r="CC30" s="160">
        <v>0</v>
      </c>
      <c r="CD30" s="160">
        <v>0</v>
      </c>
      <c r="CE30" s="160">
        <v>0</v>
      </c>
      <c r="CF30" s="160">
        <v>0</v>
      </c>
      <c r="CG30" s="160">
        <v>0</v>
      </c>
      <c r="CH30" s="160">
        <v>0</v>
      </c>
      <c r="CI30" s="160">
        <v>0</v>
      </c>
      <c r="CJ30" s="160">
        <v>0</v>
      </c>
      <c r="CK30" s="160">
        <v>0</v>
      </c>
      <c r="CL30" s="160">
        <v>0</v>
      </c>
      <c r="CM30" s="160">
        <v>0</v>
      </c>
      <c r="CN30" s="160">
        <v>0</v>
      </c>
      <c r="CO30" s="160">
        <v>0</v>
      </c>
      <c r="CP30" s="160">
        <v>0</v>
      </c>
      <c r="CQ30" s="160">
        <v>0</v>
      </c>
      <c r="CR30" s="160">
        <v>0</v>
      </c>
      <c r="CS30" s="160">
        <v>0</v>
      </c>
      <c r="CT30" s="160">
        <v>0</v>
      </c>
      <c r="CU30" s="160">
        <v>0</v>
      </c>
      <c r="CV30" s="160">
        <v>0</v>
      </c>
      <c r="CW30" s="160">
        <v>0</v>
      </c>
      <c r="CX30" s="160">
        <v>0</v>
      </c>
      <c r="CY30" s="160">
        <v>0</v>
      </c>
      <c r="CZ30" s="160">
        <v>0</v>
      </c>
      <c r="DA30" s="160">
        <v>0</v>
      </c>
      <c r="DB30" s="160">
        <v>0</v>
      </c>
      <c r="DC30" s="160">
        <v>0</v>
      </c>
      <c r="DD30" s="160">
        <v>0</v>
      </c>
      <c r="DE30" s="160">
        <v>0</v>
      </c>
      <c r="DF30" s="137">
        <v>0</v>
      </c>
    </row>
    <row r="31" spans="1:110" ht="17.25" customHeight="1">
      <c r="A31" s="133" t="s">
        <v>94</v>
      </c>
      <c r="B31" s="134"/>
      <c r="C31" s="135" t="s">
        <v>95</v>
      </c>
      <c r="D31" s="160">
        <v>1244798</v>
      </c>
      <c r="E31" s="160">
        <v>1244798</v>
      </c>
      <c r="F31" s="160">
        <v>0</v>
      </c>
      <c r="G31" s="160">
        <v>0</v>
      </c>
      <c r="H31" s="160">
        <v>0</v>
      </c>
      <c r="I31" s="160">
        <v>0</v>
      </c>
      <c r="J31" s="160">
        <v>0</v>
      </c>
      <c r="K31" s="160">
        <v>0</v>
      </c>
      <c r="L31" s="160">
        <v>0</v>
      </c>
      <c r="M31" s="160">
        <v>991578</v>
      </c>
      <c r="N31" s="160">
        <v>0</v>
      </c>
      <c r="O31" s="160">
        <v>253220</v>
      </c>
      <c r="P31" s="160">
        <v>0</v>
      </c>
      <c r="Q31" s="160">
        <v>0</v>
      </c>
      <c r="R31" s="160">
        <v>0</v>
      </c>
      <c r="S31" s="160">
        <v>0</v>
      </c>
      <c r="T31" s="160">
        <v>0</v>
      </c>
      <c r="U31" s="160">
        <v>0</v>
      </c>
      <c r="V31" s="160">
        <v>0</v>
      </c>
      <c r="W31" s="160">
        <v>0</v>
      </c>
      <c r="X31" s="160">
        <v>0</v>
      </c>
      <c r="Y31" s="160">
        <v>0</v>
      </c>
      <c r="Z31" s="160">
        <v>0</v>
      </c>
      <c r="AA31" s="160">
        <v>0</v>
      </c>
      <c r="AB31" s="160">
        <v>0</v>
      </c>
      <c r="AC31" s="160">
        <v>0</v>
      </c>
      <c r="AD31" s="160">
        <v>0</v>
      </c>
      <c r="AE31" s="160">
        <v>0</v>
      </c>
      <c r="AF31" s="160">
        <v>0</v>
      </c>
      <c r="AG31" s="160">
        <v>0</v>
      </c>
      <c r="AH31" s="160">
        <v>0</v>
      </c>
      <c r="AI31" s="160">
        <v>0</v>
      </c>
      <c r="AJ31" s="160">
        <v>0</v>
      </c>
      <c r="AK31" s="160">
        <v>0</v>
      </c>
      <c r="AL31" s="160">
        <v>0</v>
      </c>
      <c r="AM31" s="160">
        <v>0</v>
      </c>
      <c r="AN31" s="160">
        <v>0</v>
      </c>
      <c r="AO31" s="160">
        <v>0</v>
      </c>
      <c r="AP31" s="160">
        <v>0</v>
      </c>
      <c r="AQ31" s="160">
        <v>0</v>
      </c>
      <c r="AR31" s="160">
        <v>0</v>
      </c>
      <c r="AS31" s="160">
        <v>0</v>
      </c>
      <c r="AT31" s="160">
        <v>0</v>
      </c>
      <c r="AU31" s="160">
        <v>0</v>
      </c>
      <c r="AV31" s="160">
        <v>0</v>
      </c>
      <c r="AW31" s="160">
        <v>0</v>
      </c>
      <c r="AX31" s="137">
        <v>0</v>
      </c>
      <c r="AY31" s="151">
        <v>0</v>
      </c>
      <c r="AZ31" s="151">
        <v>0</v>
      </c>
      <c r="BA31" s="138">
        <v>0</v>
      </c>
      <c r="BB31" s="160">
        <v>0</v>
      </c>
      <c r="BC31" s="160">
        <v>0</v>
      </c>
      <c r="BD31" s="160">
        <v>0</v>
      </c>
      <c r="BE31" s="160">
        <v>0</v>
      </c>
      <c r="BF31" s="160">
        <v>0</v>
      </c>
      <c r="BG31" s="160">
        <v>0</v>
      </c>
      <c r="BH31" s="160">
        <v>0</v>
      </c>
      <c r="BI31" s="160">
        <v>0</v>
      </c>
      <c r="BJ31" s="160">
        <v>0</v>
      </c>
      <c r="BK31" s="160">
        <v>0</v>
      </c>
      <c r="BL31" s="160">
        <v>0</v>
      </c>
      <c r="BM31" s="160">
        <v>0</v>
      </c>
      <c r="BN31" s="160">
        <v>0</v>
      </c>
      <c r="BO31" s="160">
        <v>0</v>
      </c>
      <c r="BP31" s="160">
        <v>0</v>
      </c>
      <c r="BQ31" s="160">
        <v>0</v>
      </c>
      <c r="BR31" s="160">
        <v>0</v>
      </c>
      <c r="BS31" s="160">
        <v>0</v>
      </c>
      <c r="BT31" s="160">
        <v>0</v>
      </c>
      <c r="BU31" s="160">
        <v>0</v>
      </c>
      <c r="BV31" s="160">
        <v>0</v>
      </c>
      <c r="BW31" s="160">
        <v>0</v>
      </c>
      <c r="BX31" s="160">
        <v>0</v>
      </c>
      <c r="BY31" s="160">
        <v>0</v>
      </c>
      <c r="BZ31" s="160">
        <v>0</v>
      </c>
      <c r="CA31" s="160">
        <v>0</v>
      </c>
      <c r="CB31" s="160">
        <v>0</v>
      </c>
      <c r="CC31" s="160">
        <v>0</v>
      </c>
      <c r="CD31" s="160">
        <v>0</v>
      </c>
      <c r="CE31" s="160">
        <v>0</v>
      </c>
      <c r="CF31" s="160">
        <v>0</v>
      </c>
      <c r="CG31" s="160">
        <v>0</v>
      </c>
      <c r="CH31" s="160">
        <v>0</v>
      </c>
      <c r="CI31" s="160">
        <v>0</v>
      </c>
      <c r="CJ31" s="160">
        <v>0</v>
      </c>
      <c r="CK31" s="160">
        <v>0</v>
      </c>
      <c r="CL31" s="160">
        <v>0</v>
      </c>
      <c r="CM31" s="160">
        <v>0</v>
      </c>
      <c r="CN31" s="160">
        <v>0</v>
      </c>
      <c r="CO31" s="160">
        <v>0</v>
      </c>
      <c r="CP31" s="160">
        <v>0</v>
      </c>
      <c r="CQ31" s="160">
        <v>0</v>
      </c>
      <c r="CR31" s="160">
        <v>0</v>
      </c>
      <c r="CS31" s="160">
        <v>0</v>
      </c>
      <c r="CT31" s="160">
        <v>0</v>
      </c>
      <c r="CU31" s="160">
        <v>0</v>
      </c>
      <c r="CV31" s="160">
        <v>0</v>
      </c>
      <c r="CW31" s="160">
        <v>0</v>
      </c>
      <c r="CX31" s="160">
        <v>0</v>
      </c>
      <c r="CY31" s="160">
        <v>0</v>
      </c>
      <c r="CZ31" s="160">
        <v>0</v>
      </c>
      <c r="DA31" s="160">
        <v>0</v>
      </c>
      <c r="DB31" s="160">
        <v>0</v>
      </c>
      <c r="DC31" s="160">
        <v>0</v>
      </c>
      <c r="DD31" s="160">
        <v>0</v>
      </c>
      <c r="DE31" s="160">
        <v>0</v>
      </c>
      <c r="DF31" s="137">
        <v>0</v>
      </c>
    </row>
    <row r="32" spans="1:110" ht="17.25" customHeight="1">
      <c r="A32" s="133" t="s">
        <v>98</v>
      </c>
      <c r="B32" s="134" t="s">
        <v>116</v>
      </c>
      <c r="C32" s="135" t="s">
        <v>99</v>
      </c>
      <c r="D32" s="160">
        <v>1244798</v>
      </c>
      <c r="E32" s="160">
        <v>1244798</v>
      </c>
      <c r="F32" s="160">
        <v>0</v>
      </c>
      <c r="G32" s="160">
        <v>0</v>
      </c>
      <c r="H32" s="160">
        <v>0</v>
      </c>
      <c r="I32" s="160">
        <v>0</v>
      </c>
      <c r="J32" s="160">
        <v>0</v>
      </c>
      <c r="K32" s="160">
        <v>0</v>
      </c>
      <c r="L32" s="160">
        <v>0</v>
      </c>
      <c r="M32" s="160">
        <v>991578</v>
      </c>
      <c r="N32" s="160">
        <v>0</v>
      </c>
      <c r="O32" s="160">
        <v>253220</v>
      </c>
      <c r="P32" s="160">
        <v>0</v>
      </c>
      <c r="Q32" s="160">
        <v>0</v>
      </c>
      <c r="R32" s="160">
        <v>0</v>
      </c>
      <c r="S32" s="160">
        <v>0</v>
      </c>
      <c r="T32" s="160">
        <v>0</v>
      </c>
      <c r="U32" s="160">
        <v>0</v>
      </c>
      <c r="V32" s="160">
        <v>0</v>
      </c>
      <c r="W32" s="160">
        <v>0</v>
      </c>
      <c r="X32" s="160">
        <v>0</v>
      </c>
      <c r="Y32" s="160">
        <v>0</v>
      </c>
      <c r="Z32" s="160">
        <v>0</v>
      </c>
      <c r="AA32" s="160">
        <v>0</v>
      </c>
      <c r="AB32" s="160">
        <v>0</v>
      </c>
      <c r="AC32" s="160">
        <v>0</v>
      </c>
      <c r="AD32" s="160">
        <v>0</v>
      </c>
      <c r="AE32" s="160">
        <v>0</v>
      </c>
      <c r="AF32" s="160">
        <v>0</v>
      </c>
      <c r="AG32" s="160">
        <v>0</v>
      </c>
      <c r="AH32" s="160">
        <v>0</v>
      </c>
      <c r="AI32" s="160">
        <v>0</v>
      </c>
      <c r="AJ32" s="160">
        <v>0</v>
      </c>
      <c r="AK32" s="160">
        <v>0</v>
      </c>
      <c r="AL32" s="160">
        <v>0</v>
      </c>
      <c r="AM32" s="160">
        <v>0</v>
      </c>
      <c r="AN32" s="160">
        <v>0</v>
      </c>
      <c r="AO32" s="160">
        <v>0</v>
      </c>
      <c r="AP32" s="160">
        <v>0</v>
      </c>
      <c r="AQ32" s="160">
        <v>0</v>
      </c>
      <c r="AR32" s="160">
        <v>0</v>
      </c>
      <c r="AS32" s="160">
        <v>0</v>
      </c>
      <c r="AT32" s="160">
        <v>0</v>
      </c>
      <c r="AU32" s="160">
        <v>0</v>
      </c>
      <c r="AV32" s="160">
        <v>0</v>
      </c>
      <c r="AW32" s="160">
        <v>0</v>
      </c>
      <c r="AX32" s="137">
        <v>0</v>
      </c>
      <c r="AY32" s="151">
        <v>0</v>
      </c>
      <c r="AZ32" s="151">
        <v>0</v>
      </c>
      <c r="BA32" s="138">
        <v>0</v>
      </c>
      <c r="BB32" s="160">
        <v>0</v>
      </c>
      <c r="BC32" s="160">
        <v>0</v>
      </c>
      <c r="BD32" s="160">
        <v>0</v>
      </c>
      <c r="BE32" s="160">
        <v>0</v>
      </c>
      <c r="BF32" s="160">
        <v>0</v>
      </c>
      <c r="BG32" s="160">
        <v>0</v>
      </c>
      <c r="BH32" s="160">
        <v>0</v>
      </c>
      <c r="BI32" s="160">
        <v>0</v>
      </c>
      <c r="BJ32" s="160">
        <v>0</v>
      </c>
      <c r="BK32" s="160">
        <v>0</v>
      </c>
      <c r="BL32" s="160">
        <v>0</v>
      </c>
      <c r="BM32" s="160">
        <v>0</v>
      </c>
      <c r="BN32" s="160">
        <v>0</v>
      </c>
      <c r="BO32" s="160">
        <v>0</v>
      </c>
      <c r="BP32" s="160">
        <v>0</v>
      </c>
      <c r="BQ32" s="160">
        <v>0</v>
      </c>
      <c r="BR32" s="160">
        <v>0</v>
      </c>
      <c r="BS32" s="160">
        <v>0</v>
      </c>
      <c r="BT32" s="160">
        <v>0</v>
      </c>
      <c r="BU32" s="160">
        <v>0</v>
      </c>
      <c r="BV32" s="160">
        <v>0</v>
      </c>
      <c r="BW32" s="160">
        <v>0</v>
      </c>
      <c r="BX32" s="160">
        <v>0</v>
      </c>
      <c r="BY32" s="160">
        <v>0</v>
      </c>
      <c r="BZ32" s="160">
        <v>0</v>
      </c>
      <c r="CA32" s="160">
        <v>0</v>
      </c>
      <c r="CB32" s="160">
        <v>0</v>
      </c>
      <c r="CC32" s="160">
        <v>0</v>
      </c>
      <c r="CD32" s="160">
        <v>0</v>
      </c>
      <c r="CE32" s="160">
        <v>0</v>
      </c>
      <c r="CF32" s="160">
        <v>0</v>
      </c>
      <c r="CG32" s="160">
        <v>0</v>
      </c>
      <c r="CH32" s="160">
        <v>0</v>
      </c>
      <c r="CI32" s="160">
        <v>0</v>
      </c>
      <c r="CJ32" s="160">
        <v>0</v>
      </c>
      <c r="CK32" s="160">
        <v>0</v>
      </c>
      <c r="CL32" s="160">
        <v>0</v>
      </c>
      <c r="CM32" s="160">
        <v>0</v>
      </c>
      <c r="CN32" s="160">
        <v>0</v>
      </c>
      <c r="CO32" s="160">
        <v>0</v>
      </c>
      <c r="CP32" s="160">
        <v>0</v>
      </c>
      <c r="CQ32" s="160">
        <v>0</v>
      </c>
      <c r="CR32" s="160">
        <v>0</v>
      </c>
      <c r="CS32" s="160">
        <v>0</v>
      </c>
      <c r="CT32" s="160">
        <v>0</v>
      </c>
      <c r="CU32" s="160">
        <v>0</v>
      </c>
      <c r="CV32" s="160">
        <v>0</v>
      </c>
      <c r="CW32" s="160">
        <v>0</v>
      </c>
      <c r="CX32" s="160">
        <v>0</v>
      </c>
      <c r="CY32" s="160">
        <v>0</v>
      </c>
      <c r="CZ32" s="160">
        <v>0</v>
      </c>
      <c r="DA32" s="160">
        <v>0</v>
      </c>
      <c r="DB32" s="160">
        <v>0</v>
      </c>
      <c r="DC32" s="160">
        <v>0</v>
      </c>
      <c r="DD32" s="160">
        <v>0</v>
      </c>
      <c r="DE32" s="160">
        <v>0</v>
      </c>
      <c r="DF32" s="137">
        <v>0</v>
      </c>
    </row>
    <row r="33" spans="1:110" ht="17.25" customHeight="1">
      <c r="A33" s="133" t="s">
        <v>102</v>
      </c>
      <c r="B33" s="134"/>
      <c r="C33" s="135" t="s">
        <v>103</v>
      </c>
      <c r="D33" s="160">
        <v>18870000</v>
      </c>
      <c r="E33" s="160">
        <v>14391743</v>
      </c>
      <c r="F33" s="160">
        <v>8092788</v>
      </c>
      <c r="G33" s="160">
        <v>722460</v>
      </c>
      <c r="H33" s="160">
        <v>0</v>
      </c>
      <c r="I33" s="160">
        <v>0</v>
      </c>
      <c r="J33" s="160">
        <v>5349852</v>
      </c>
      <c r="K33" s="160">
        <v>0</v>
      </c>
      <c r="L33" s="160">
        <v>0</v>
      </c>
      <c r="M33" s="160">
        <v>0</v>
      </c>
      <c r="N33" s="160">
        <v>0</v>
      </c>
      <c r="O33" s="160">
        <v>226643</v>
      </c>
      <c r="P33" s="160">
        <v>0</v>
      </c>
      <c r="Q33" s="160">
        <v>0</v>
      </c>
      <c r="R33" s="160">
        <v>0</v>
      </c>
      <c r="S33" s="160">
        <v>2888473</v>
      </c>
      <c r="T33" s="160">
        <v>267000</v>
      </c>
      <c r="U33" s="160">
        <v>20000</v>
      </c>
      <c r="V33" s="160">
        <v>10000</v>
      </c>
      <c r="W33" s="160">
        <v>10000</v>
      </c>
      <c r="X33" s="160">
        <v>10000</v>
      </c>
      <c r="Y33" s="160">
        <v>55000</v>
      </c>
      <c r="Z33" s="160">
        <v>10000</v>
      </c>
      <c r="AA33" s="160">
        <v>0</v>
      </c>
      <c r="AB33" s="160">
        <v>5000</v>
      </c>
      <c r="AC33" s="160">
        <v>550000</v>
      </c>
      <c r="AD33" s="160">
        <v>0</v>
      </c>
      <c r="AE33" s="160">
        <v>250000</v>
      </c>
      <c r="AF33" s="160">
        <v>5000</v>
      </c>
      <c r="AG33" s="160">
        <v>20000</v>
      </c>
      <c r="AH33" s="160">
        <v>50000</v>
      </c>
      <c r="AI33" s="160">
        <v>0</v>
      </c>
      <c r="AJ33" s="160">
        <v>0</v>
      </c>
      <c r="AK33" s="160">
        <v>0</v>
      </c>
      <c r="AL33" s="160">
        <v>0</v>
      </c>
      <c r="AM33" s="160">
        <v>150000</v>
      </c>
      <c r="AN33" s="160">
        <v>0</v>
      </c>
      <c r="AO33" s="160">
        <v>347099</v>
      </c>
      <c r="AP33" s="160">
        <v>121374</v>
      </c>
      <c r="AQ33" s="160">
        <v>0</v>
      </c>
      <c r="AR33" s="160">
        <v>180000</v>
      </c>
      <c r="AS33" s="160">
        <v>0</v>
      </c>
      <c r="AT33" s="160">
        <v>828000</v>
      </c>
      <c r="AU33" s="160">
        <v>1589784</v>
      </c>
      <c r="AV33" s="160">
        <v>0</v>
      </c>
      <c r="AW33" s="160">
        <v>0</v>
      </c>
      <c r="AX33" s="137">
        <v>0</v>
      </c>
      <c r="AY33" s="151">
        <v>0</v>
      </c>
      <c r="AZ33" s="151">
        <v>1589784</v>
      </c>
      <c r="BA33" s="138">
        <v>0</v>
      </c>
      <c r="BB33" s="160">
        <v>0</v>
      </c>
      <c r="BC33" s="160">
        <v>0</v>
      </c>
      <c r="BD33" s="160">
        <v>0</v>
      </c>
      <c r="BE33" s="160">
        <v>0</v>
      </c>
      <c r="BF33" s="160">
        <v>0</v>
      </c>
      <c r="BG33" s="160">
        <v>0</v>
      </c>
      <c r="BH33" s="160">
        <v>0</v>
      </c>
      <c r="BI33" s="160">
        <v>0</v>
      </c>
      <c r="BJ33" s="160">
        <v>0</v>
      </c>
      <c r="BK33" s="160">
        <v>0</v>
      </c>
      <c r="BL33" s="160">
        <v>0</v>
      </c>
      <c r="BM33" s="160">
        <v>0</v>
      </c>
      <c r="BN33" s="160">
        <v>0</v>
      </c>
      <c r="BO33" s="160">
        <v>0</v>
      </c>
      <c r="BP33" s="160">
        <v>0</v>
      </c>
      <c r="BQ33" s="160">
        <v>0</v>
      </c>
      <c r="BR33" s="160">
        <v>0</v>
      </c>
      <c r="BS33" s="160">
        <v>0</v>
      </c>
      <c r="BT33" s="160">
        <v>0</v>
      </c>
      <c r="BU33" s="160">
        <v>0</v>
      </c>
      <c r="BV33" s="160">
        <v>0</v>
      </c>
      <c r="BW33" s="160">
        <v>0</v>
      </c>
      <c r="BX33" s="160">
        <v>0</v>
      </c>
      <c r="BY33" s="160">
        <v>0</v>
      </c>
      <c r="BZ33" s="160">
        <v>0</v>
      </c>
      <c r="CA33" s="160">
        <v>0</v>
      </c>
      <c r="CB33" s="160">
        <v>0</v>
      </c>
      <c r="CC33" s="160">
        <v>0</v>
      </c>
      <c r="CD33" s="160">
        <v>0</v>
      </c>
      <c r="CE33" s="160">
        <v>0</v>
      </c>
      <c r="CF33" s="160">
        <v>0</v>
      </c>
      <c r="CG33" s="160">
        <v>0</v>
      </c>
      <c r="CH33" s="160">
        <v>0</v>
      </c>
      <c r="CI33" s="160">
        <v>0</v>
      </c>
      <c r="CJ33" s="160">
        <v>0</v>
      </c>
      <c r="CK33" s="160">
        <v>0</v>
      </c>
      <c r="CL33" s="160">
        <v>0</v>
      </c>
      <c r="CM33" s="160">
        <v>0</v>
      </c>
      <c r="CN33" s="160">
        <v>0</v>
      </c>
      <c r="CO33" s="160">
        <v>0</v>
      </c>
      <c r="CP33" s="160">
        <v>0</v>
      </c>
      <c r="CQ33" s="160">
        <v>0</v>
      </c>
      <c r="CR33" s="160">
        <v>0</v>
      </c>
      <c r="CS33" s="160">
        <v>0</v>
      </c>
      <c r="CT33" s="160">
        <v>0</v>
      </c>
      <c r="CU33" s="160">
        <v>0</v>
      </c>
      <c r="CV33" s="160">
        <v>0</v>
      </c>
      <c r="CW33" s="160">
        <v>0</v>
      </c>
      <c r="CX33" s="160">
        <v>0</v>
      </c>
      <c r="CY33" s="160">
        <v>0</v>
      </c>
      <c r="CZ33" s="160">
        <v>0</v>
      </c>
      <c r="DA33" s="160">
        <v>0</v>
      </c>
      <c r="DB33" s="160">
        <v>0</v>
      </c>
      <c r="DC33" s="160">
        <v>0</v>
      </c>
      <c r="DD33" s="160">
        <v>0</v>
      </c>
      <c r="DE33" s="160">
        <v>0</v>
      </c>
      <c r="DF33" s="137">
        <v>0</v>
      </c>
    </row>
    <row r="34" spans="1:110" ht="17.25" customHeight="1">
      <c r="A34" s="133" t="s">
        <v>104</v>
      </c>
      <c r="B34" s="134"/>
      <c r="C34" s="135" t="s">
        <v>105</v>
      </c>
      <c r="D34" s="160">
        <v>18870000</v>
      </c>
      <c r="E34" s="160">
        <v>14391743</v>
      </c>
      <c r="F34" s="160">
        <v>8092788</v>
      </c>
      <c r="G34" s="160">
        <v>722460</v>
      </c>
      <c r="H34" s="160">
        <v>0</v>
      </c>
      <c r="I34" s="160">
        <v>0</v>
      </c>
      <c r="J34" s="160">
        <v>5349852</v>
      </c>
      <c r="K34" s="160">
        <v>0</v>
      </c>
      <c r="L34" s="160">
        <v>0</v>
      </c>
      <c r="M34" s="160">
        <v>0</v>
      </c>
      <c r="N34" s="160">
        <v>0</v>
      </c>
      <c r="O34" s="160">
        <v>226643</v>
      </c>
      <c r="P34" s="160">
        <v>0</v>
      </c>
      <c r="Q34" s="160">
        <v>0</v>
      </c>
      <c r="R34" s="160">
        <v>0</v>
      </c>
      <c r="S34" s="160">
        <v>2888473</v>
      </c>
      <c r="T34" s="160">
        <v>267000</v>
      </c>
      <c r="U34" s="160">
        <v>20000</v>
      </c>
      <c r="V34" s="160">
        <v>10000</v>
      </c>
      <c r="W34" s="160">
        <v>10000</v>
      </c>
      <c r="X34" s="160">
        <v>10000</v>
      </c>
      <c r="Y34" s="160">
        <v>55000</v>
      </c>
      <c r="Z34" s="160">
        <v>10000</v>
      </c>
      <c r="AA34" s="160">
        <v>0</v>
      </c>
      <c r="AB34" s="160">
        <v>5000</v>
      </c>
      <c r="AC34" s="160">
        <v>550000</v>
      </c>
      <c r="AD34" s="160">
        <v>0</v>
      </c>
      <c r="AE34" s="160">
        <v>250000</v>
      </c>
      <c r="AF34" s="160">
        <v>5000</v>
      </c>
      <c r="AG34" s="160">
        <v>20000</v>
      </c>
      <c r="AH34" s="160">
        <v>50000</v>
      </c>
      <c r="AI34" s="160">
        <v>0</v>
      </c>
      <c r="AJ34" s="160">
        <v>0</v>
      </c>
      <c r="AK34" s="160">
        <v>0</v>
      </c>
      <c r="AL34" s="160">
        <v>0</v>
      </c>
      <c r="AM34" s="160">
        <v>150000</v>
      </c>
      <c r="AN34" s="160">
        <v>0</v>
      </c>
      <c r="AO34" s="160">
        <v>347099</v>
      </c>
      <c r="AP34" s="160">
        <v>121374</v>
      </c>
      <c r="AQ34" s="160">
        <v>0</v>
      </c>
      <c r="AR34" s="160">
        <v>180000</v>
      </c>
      <c r="AS34" s="160">
        <v>0</v>
      </c>
      <c r="AT34" s="160">
        <v>828000</v>
      </c>
      <c r="AU34" s="160">
        <v>1589784</v>
      </c>
      <c r="AV34" s="160">
        <v>0</v>
      </c>
      <c r="AW34" s="160">
        <v>0</v>
      </c>
      <c r="AX34" s="137">
        <v>0</v>
      </c>
      <c r="AY34" s="151">
        <v>0</v>
      </c>
      <c r="AZ34" s="151">
        <v>1589784</v>
      </c>
      <c r="BA34" s="138">
        <v>0</v>
      </c>
      <c r="BB34" s="160">
        <v>0</v>
      </c>
      <c r="BC34" s="160">
        <v>0</v>
      </c>
      <c r="BD34" s="160">
        <v>0</v>
      </c>
      <c r="BE34" s="160">
        <v>0</v>
      </c>
      <c r="BF34" s="160">
        <v>0</v>
      </c>
      <c r="BG34" s="160">
        <v>0</v>
      </c>
      <c r="BH34" s="160">
        <v>0</v>
      </c>
      <c r="BI34" s="160">
        <v>0</v>
      </c>
      <c r="BJ34" s="160">
        <v>0</v>
      </c>
      <c r="BK34" s="160">
        <v>0</v>
      </c>
      <c r="BL34" s="160">
        <v>0</v>
      </c>
      <c r="BM34" s="160">
        <v>0</v>
      </c>
      <c r="BN34" s="160">
        <v>0</v>
      </c>
      <c r="BO34" s="160">
        <v>0</v>
      </c>
      <c r="BP34" s="160">
        <v>0</v>
      </c>
      <c r="BQ34" s="160">
        <v>0</v>
      </c>
      <c r="BR34" s="160">
        <v>0</v>
      </c>
      <c r="BS34" s="160">
        <v>0</v>
      </c>
      <c r="BT34" s="160">
        <v>0</v>
      </c>
      <c r="BU34" s="160">
        <v>0</v>
      </c>
      <c r="BV34" s="160">
        <v>0</v>
      </c>
      <c r="BW34" s="160">
        <v>0</v>
      </c>
      <c r="BX34" s="160">
        <v>0</v>
      </c>
      <c r="BY34" s="160">
        <v>0</v>
      </c>
      <c r="BZ34" s="160">
        <v>0</v>
      </c>
      <c r="CA34" s="160">
        <v>0</v>
      </c>
      <c r="CB34" s="160">
        <v>0</v>
      </c>
      <c r="CC34" s="160">
        <v>0</v>
      </c>
      <c r="CD34" s="160">
        <v>0</v>
      </c>
      <c r="CE34" s="160">
        <v>0</v>
      </c>
      <c r="CF34" s="160">
        <v>0</v>
      </c>
      <c r="CG34" s="160">
        <v>0</v>
      </c>
      <c r="CH34" s="160">
        <v>0</v>
      </c>
      <c r="CI34" s="160">
        <v>0</v>
      </c>
      <c r="CJ34" s="160">
        <v>0</v>
      </c>
      <c r="CK34" s="160">
        <v>0</v>
      </c>
      <c r="CL34" s="160">
        <v>0</v>
      </c>
      <c r="CM34" s="160">
        <v>0</v>
      </c>
      <c r="CN34" s="160">
        <v>0</v>
      </c>
      <c r="CO34" s="160">
        <v>0</v>
      </c>
      <c r="CP34" s="160">
        <v>0</v>
      </c>
      <c r="CQ34" s="160">
        <v>0</v>
      </c>
      <c r="CR34" s="160">
        <v>0</v>
      </c>
      <c r="CS34" s="160">
        <v>0</v>
      </c>
      <c r="CT34" s="160">
        <v>0</v>
      </c>
      <c r="CU34" s="160">
        <v>0</v>
      </c>
      <c r="CV34" s="160">
        <v>0</v>
      </c>
      <c r="CW34" s="160">
        <v>0</v>
      </c>
      <c r="CX34" s="160">
        <v>0</v>
      </c>
      <c r="CY34" s="160">
        <v>0</v>
      </c>
      <c r="CZ34" s="160">
        <v>0</v>
      </c>
      <c r="DA34" s="160">
        <v>0</v>
      </c>
      <c r="DB34" s="160">
        <v>0</v>
      </c>
      <c r="DC34" s="160">
        <v>0</v>
      </c>
      <c r="DD34" s="160">
        <v>0</v>
      </c>
      <c r="DE34" s="160">
        <v>0</v>
      </c>
      <c r="DF34" s="137">
        <v>0</v>
      </c>
    </row>
    <row r="35" spans="1:110" ht="17.25" customHeight="1">
      <c r="A35" s="133" t="s">
        <v>118</v>
      </c>
      <c r="B35" s="134" t="s">
        <v>116</v>
      </c>
      <c r="C35" s="135" t="s">
        <v>119</v>
      </c>
      <c r="D35" s="160">
        <v>18870000</v>
      </c>
      <c r="E35" s="160">
        <v>14391743</v>
      </c>
      <c r="F35" s="160">
        <v>8092788</v>
      </c>
      <c r="G35" s="160">
        <v>722460</v>
      </c>
      <c r="H35" s="160">
        <v>0</v>
      </c>
      <c r="I35" s="160">
        <v>0</v>
      </c>
      <c r="J35" s="160">
        <v>5349852</v>
      </c>
      <c r="K35" s="160">
        <v>0</v>
      </c>
      <c r="L35" s="160">
        <v>0</v>
      </c>
      <c r="M35" s="160">
        <v>0</v>
      </c>
      <c r="N35" s="160">
        <v>0</v>
      </c>
      <c r="O35" s="160">
        <v>226643</v>
      </c>
      <c r="P35" s="160">
        <v>0</v>
      </c>
      <c r="Q35" s="160">
        <v>0</v>
      </c>
      <c r="R35" s="160">
        <v>0</v>
      </c>
      <c r="S35" s="160">
        <v>2888473</v>
      </c>
      <c r="T35" s="160">
        <v>267000</v>
      </c>
      <c r="U35" s="160">
        <v>20000</v>
      </c>
      <c r="V35" s="160">
        <v>10000</v>
      </c>
      <c r="W35" s="160">
        <v>10000</v>
      </c>
      <c r="X35" s="160">
        <v>10000</v>
      </c>
      <c r="Y35" s="160">
        <v>55000</v>
      </c>
      <c r="Z35" s="160">
        <v>10000</v>
      </c>
      <c r="AA35" s="160">
        <v>0</v>
      </c>
      <c r="AB35" s="160">
        <v>5000</v>
      </c>
      <c r="AC35" s="160">
        <v>550000</v>
      </c>
      <c r="AD35" s="160">
        <v>0</v>
      </c>
      <c r="AE35" s="160">
        <v>250000</v>
      </c>
      <c r="AF35" s="160">
        <v>5000</v>
      </c>
      <c r="AG35" s="160">
        <v>20000</v>
      </c>
      <c r="AH35" s="160">
        <v>50000</v>
      </c>
      <c r="AI35" s="160">
        <v>0</v>
      </c>
      <c r="AJ35" s="160">
        <v>0</v>
      </c>
      <c r="AK35" s="160">
        <v>0</v>
      </c>
      <c r="AL35" s="160">
        <v>0</v>
      </c>
      <c r="AM35" s="160">
        <v>150000</v>
      </c>
      <c r="AN35" s="160">
        <v>0</v>
      </c>
      <c r="AO35" s="160">
        <v>347099</v>
      </c>
      <c r="AP35" s="160">
        <v>121374</v>
      </c>
      <c r="AQ35" s="160">
        <v>0</v>
      </c>
      <c r="AR35" s="160">
        <v>180000</v>
      </c>
      <c r="AS35" s="160">
        <v>0</v>
      </c>
      <c r="AT35" s="160">
        <v>828000</v>
      </c>
      <c r="AU35" s="160">
        <v>1589784</v>
      </c>
      <c r="AV35" s="160">
        <v>0</v>
      </c>
      <c r="AW35" s="160">
        <v>0</v>
      </c>
      <c r="AX35" s="137">
        <v>0</v>
      </c>
      <c r="AY35" s="151">
        <v>0</v>
      </c>
      <c r="AZ35" s="151">
        <v>1589784</v>
      </c>
      <c r="BA35" s="138">
        <v>0</v>
      </c>
      <c r="BB35" s="160">
        <v>0</v>
      </c>
      <c r="BC35" s="160">
        <v>0</v>
      </c>
      <c r="BD35" s="160">
        <v>0</v>
      </c>
      <c r="BE35" s="160">
        <v>0</v>
      </c>
      <c r="BF35" s="160">
        <v>0</v>
      </c>
      <c r="BG35" s="160">
        <v>0</v>
      </c>
      <c r="BH35" s="160">
        <v>0</v>
      </c>
      <c r="BI35" s="160">
        <v>0</v>
      </c>
      <c r="BJ35" s="160">
        <v>0</v>
      </c>
      <c r="BK35" s="160">
        <v>0</v>
      </c>
      <c r="BL35" s="160">
        <v>0</v>
      </c>
      <c r="BM35" s="160">
        <v>0</v>
      </c>
      <c r="BN35" s="160">
        <v>0</v>
      </c>
      <c r="BO35" s="160">
        <v>0</v>
      </c>
      <c r="BP35" s="160">
        <v>0</v>
      </c>
      <c r="BQ35" s="160">
        <v>0</v>
      </c>
      <c r="BR35" s="160">
        <v>0</v>
      </c>
      <c r="BS35" s="160">
        <v>0</v>
      </c>
      <c r="BT35" s="160">
        <v>0</v>
      </c>
      <c r="BU35" s="160">
        <v>0</v>
      </c>
      <c r="BV35" s="160">
        <v>0</v>
      </c>
      <c r="BW35" s="160">
        <v>0</v>
      </c>
      <c r="BX35" s="160">
        <v>0</v>
      </c>
      <c r="BY35" s="160">
        <v>0</v>
      </c>
      <c r="BZ35" s="160">
        <v>0</v>
      </c>
      <c r="CA35" s="160">
        <v>0</v>
      </c>
      <c r="CB35" s="160">
        <v>0</v>
      </c>
      <c r="CC35" s="160">
        <v>0</v>
      </c>
      <c r="CD35" s="160">
        <v>0</v>
      </c>
      <c r="CE35" s="160">
        <v>0</v>
      </c>
      <c r="CF35" s="160">
        <v>0</v>
      </c>
      <c r="CG35" s="160">
        <v>0</v>
      </c>
      <c r="CH35" s="160">
        <v>0</v>
      </c>
      <c r="CI35" s="160">
        <v>0</v>
      </c>
      <c r="CJ35" s="160">
        <v>0</v>
      </c>
      <c r="CK35" s="160">
        <v>0</v>
      </c>
      <c r="CL35" s="160">
        <v>0</v>
      </c>
      <c r="CM35" s="160">
        <v>0</v>
      </c>
      <c r="CN35" s="160">
        <v>0</v>
      </c>
      <c r="CO35" s="160">
        <v>0</v>
      </c>
      <c r="CP35" s="160">
        <v>0</v>
      </c>
      <c r="CQ35" s="160">
        <v>0</v>
      </c>
      <c r="CR35" s="160">
        <v>0</v>
      </c>
      <c r="CS35" s="160">
        <v>0</v>
      </c>
      <c r="CT35" s="160">
        <v>0</v>
      </c>
      <c r="CU35" s="160">
        <v>0</v>
      </c>
      <c r="CV35" s="160">
        <v>0</v>
      </c>
      <c r="CW35" s="160">
        <v>0</v>
      </c>
      <c r="CX35" s="160">
        <v>0</v>
      </c>
      <c r="CY35" s="160">
        <v>0</v>
      </c>
      <c r="CZ35" s="160">
        <v>0</v>
      </c>
      <c r="DA35" s="160">
        <v>0</v>
      </c>
      <c r="DB35" s="160">
        <v>0</v>
      </c>
      <c r="DC35" s="160">
        <v>0</v>
      </c>
      <c r="DD35" s="160">
        <v>0</v>
      </c>
      <c r="DE35" s="160">
        <v>0</v>
      </c>
      <c r="DF35" s="137">
        <v>0</v>
      </c>
    </row>
    <row r="36" spans="1:110" ht="17.25" customHeight="1">
      <c r="A36" s="133" t="s">
        <v>110</v>
      </c>
      <c r="B36" s="134"/>
      <c r="C36" s="135" t="s">
        <v>111</v>
      </c>
      <c r="D36" s="160">
        <v>1699810</v>
      </c>
      <c r="E36" s="160">
        <v>1699810</v>
      </c>
      <c r="F36" s="160">
        <v>0</v>
      </c>
      <c r="G36" s="160">
        <v>0</v>
      </c>
      <c r="H36" s="160">
        <v>0</v>
      </c>
      <c r="I36" s="160">
        <v>0</v>
      </c>
      <c r="J36" s="160">
        <v>0</v>
      </c>
      <c r="K36" s="160">
        <v>0</v>
      </c>
      <c r="L36" s="160">
        <v>0</v>
      </c>
      <c r="M36" s="160">
        <v>0</v>
      </c>
      <c r="N36" s="160">
        <v>0</v>
      </c>
      <c r="O36" s="160">
        <v>0</v>
      </c>
      <c r="P36" s="160">
        <v>1699810</v>
      </c>
      <c r="Q36" s="160">
        <v>0</v>
      </c>
      <c r="R36" s="160">
        <v>0</v>
      </c>
      <c r="S36" s="160">
        <v>0</v>
      </c>
      <c r="T36" s="160">
        <v>0</v>
      </c>
      <c r="U36" s="160">
        <v>0</v>
      </c>
      <c r="V36" s="160">
        <v>0</v>
      </c>
      <c r="W36" s="160">
        <v>0</v>
      </c>
      <c r="X36" s="160">
        <v>0</v>
      </c>
      <c r="Y36" s="160">
        <v>0</v>
      </c>
      <c r="Z36" s="160">
        <v>0</v>
      </c>
      <c r="AA36" s="160">
        <v>0</v>
      </c>
      <c r="AB36" s="160">
        <v>0</v>
      </c>
      <c r="AC36" s="160">
        <v>0</v>
      </c>
      <c r="AD36" s="160">
        <v>0</v>
      </c>
      <c r="AE36" s="160">
        <v>0</v>
      </c>
      <c r="AF36" s="160">
        <v>0</v>
      </c>
      <c r="AG36" s="160">
        <v>0</v>
      </c>
      <c r="AH36" s="160">
        <v>0</v>
      </c>
      <c r="AI36" s="160">
        <v>0</v>
      </c>
      <c r="AJ36" s="160">
        <v>0</v>
      </c>
      <c r="AK36" s="160">
        <v>0</v>
      </c>
      <c r="AL36" s="160">
        <v>0</v>
      </c>
      <c r="AM36" s="160">
        <v>0</v>
      </c>
      <c r="AN36" s="160">
        <v>0</v>
      </c>
      <c r="AO36" s="160">
        <v>0</v>
      </c>
      <c r="AP36" s="160">
        <v>0</v>
      </c>
      <c r="AQ36" s="160">
        <v>0</v>
      </c>
      <c r="AR36" s="160">
        <v>0</v>
      </c>
      <c r="AS36" s="160">
        <v>0</v>
      </c>
      <c r="AT36" s="160">
        <v>0</v>
      </c>
      <c r="AU36" s="160">
        <v>0</v>
      </c>
      <c r="AV36" s="160">
        <v>0</v>
      </c>
      <c r="AW36" s="160">
        <v>0</v>
      </c>
      <c r="AX36" s="137">
        <v>0</v>
      </c>
      <c r="AY36" s="151">
        <v>0</v>
      </c>
      <c r="AZ36" s="151">
        <v>0</v>
      </c>
      <c r="BA36" s="138">
        <v>0</v>
      </c>
      <c r="BB36" s="160">
        <v>0</v>
      </c>
      <c r="BC36" s="160">
        <v>0</v>
      </c>
      <c r="BD36" s="160">
        <v>0</v>
      </c>
      <c r="BE36" s="160">
        <v>0</v>
      </c>
      <c r="BF36" s="160">
        <v>0</v>
      </c>
      <c r="BG36" s="160">
        <v>0</v>
      </c>
      <c r="BH36" s="160">
        <v>0</v>
      </c>
      <c r="BI36" s="160">
        <v>0</v>
      </c>
      <c r="BJ36" s="160">
        <v>0</v>
      </c>
      <c r="BK36" s="160">
        <v>0</v>
      </c>
      <c r="BL36" s="160">
        <v>0</v>
      </c>
      <c r="BM36" s="160">
        <v>0</v>
      </c>
      <c r="BN36" s="160">
        <v>0</v>
      </c>
      <c r="BO36" s="160">
        <v>0</v>
      </c>
      <c r="BP36" s="160">
        <v>0</v>
      </c>
      <c r="BQ36" s="160">
        <v>0</v>
      </c>
      <c r="BR36" s="160">
        <v>0</v>
      </c>
      <c r="BS36" s="160">
        <v>0</v>
      </c>
      <c r="BT36" s="160">
        <v>0</v>
      </c>
      <c r="BU36" s="160">
        <v>0</v>
      </c>
      <c r="BV36" s="160">
        <v>0</v>
      </c>
      <c r="BW36" s="160">
        <v>0</v>
      </c>
      <c r="BX36" s="160">
        <v>0</v>
      </c>
      <c r="BY36" s="160">
        <v>0</v>
      </c>
      <c r="BZ36" s="160">
        <v>0</v>
      </c>
      <c r="CA36" s="160">
        <v>0</v>
      </c>
      <c r="CB36" s="160">
        <v>0</v>
      </c>
      <c r="CC36" s="160">
        <v>0</v>
      </c>
      <c r="CD36" s="160">
        <v>0</v>
      </c>
      <c r="CE36" s="160">
        <v>0</v>
      </c>
      <c r="CF36" s="160">
        <v>0</v>
      </c>
      <c r="CG36" s="160">
        <v>0</v>
      </c>
      <c r="CH36" s="160">
        <v>0</v>
      </c>
      <c r="CI36" s="160">
        <v>0</v>
      </c>
      <c r="CJ36" s="160">
        <v>0</v>
      </c>
      <c r="CK36" s="160">
        <v>0</v>
      </c>
      <c r="CL36" s="160">
        <v>0</v>
      </c>
      <c r="CM36" s="160">
        <v>0</v>
      </c>
      <c r="CN36" s="160">
        <v>0</v>
      </c>
      <c r="CO36" s="160">
        <v>0</v>
      </c>
      <c r="CP36" s="160">
        <v>0</v>
      </c>
      <c r="CQ36" s="160">
        <v>0</v>
      </c>
      <c r="CR36" s="160">
        <v>0</v>
      </c>
      <c r="CS36" s="160">
        <v>0</v>
      </c>
      <c r="CT36" s="160">
        <v>0</v>
      </c>
      <c r="CU36" s="160">
        <v>0</v>
      </c>
      <c r="CV36" s="160">
        <v>0</v>
      </c>
      <c r="CW36" s="160">
        <v>0</v>
      </c>
      <c r="CX36" s="160">
        <v>0</v>
      </c>
      <c r="CY36" s="160">
        <v>0</v>
      </c>
      <c r="CZ36" s="160">
        <v>0</v>
      </c>
      <c r="DA36" s="160">
        <v>0</v>
      </c>
      <c r="DB36" s="160">
        <v>0</v>
      </c>
      <c r="DC36" s="160">
        <v>0</v>
      </c>
      <c r="DD36" s="160">
        <v>0</v>
      </c>
      <c r="DE36" s="160">
        <v>0</v>
      </c>
      <c r="DF36" s="137">
        <v>0</v>
      </c>
    </row>
    <row r="37" spans="1:110" ht="17.25" customHeight="1">
      <c r="A37" s="133" t="s">
        <v>112</v>
      </c>
      <c r="B37" s="134"/>
      <c r="C37" s="135" t="s">
        <v>113</v>
      </c>
      <c r="D37" s="160">
        <v>1699810</v>
      </c>
      <c r="E37" s="160">
        <v>1699810</v>
      </c>
      <c r="F37" s="160">
        <v>0</v>
      </c>
      <c r="G37" s="160">
        <v>0</v>
      </c>
      <c r="H37" s="160">
        <v>0</v>
      </c>
      <c r="I37" s="160">
        <v>0</v>
      </c>
      <c r="J37" s="160">
        <v>0</v>
      </c>
      <c r="K37" s="160">
        <v>0</v>
      </c>
      <c r="L37" s="160">
        <v>0</v>
      </c>
      <c r="M37" s="160">
        <v>0</v>
      </c>
      <c r="N37" s="160">
        <v>0</v>
      </c>
      <c r="O37" s="160">
        <v>0</v>
      </c>
      <c r="P37" s="160">
        <v>1699810</v>
      </c>
      <c r="Q37" s="160">
        <v>0</v>
      </c>
      <c r="R37" s="160">
        <v>0</v>
      </c>
      <c r="S37" s="160">
        <v>0</v>
      </c>
      <c r="T37" s="160">
        <v>0</v>
      </c>
      <c r="U37" s="160">
        <v>0</v>
      </c>
      <c r="V37" s="160">
        <v>0</v>
      </c>
      <c r="W37" s="160">
        <v>0</v>
      </c>
      <c r="X37" s="160">
        <v>0</v>
      </c>
      <c r="Y37" s="160">
        <v>0</v>
      </c>
      <c r="Z37" s="160">
        <v>0</v>
      </c>
      <c r="AA37" s="160">
        <v>0</v>
      </c>
      <c r="AB37" s="160">
        <v>0</v>
      </c>
      <c r="AC37" s="160">
        <v>0</v>
      </c>
      <c r="AD37" s="160">
        <v>0</v>
      </c>
      <c r="AE37" s="160">
        <v>0</v>
      </c>
      <c r="AF37" s="160">
        <v>0</v>
      </c>
      <c r="AG37" s="160">
        <v>0</v>
      </c>
      <c r="AH37" s="160">
        <v>0</v>
      </c>
      <c r="AI37" s="160">
        <v>0</v>
      </c>
      <c r="AJ37" s="160">
        <v>0</v>
      </c>
      <c r="AK37" s="160">
        <v>0</v>
      </c>
      <c r="AL37" s="160">
        <v>0</v>
      </c>
      <c r="AM37" s="160">
        <v>0</v>
      </c>
      <c r="AN37" s="160">
        <v>0</v>
      </c>
      <c r="AO37" s="160">
        <v>0</v>
      </c>
      <c r="AP37" s="160">
        <v>0</v>
      </c>
      <c r="AQ37" s="160">
        <v>0</v>
      </c>
      <c r="AR37" s="160">
        <v>0</v>
      </c>
      <c r="AS37" s="160">
        <v>0</v>
      </c>
      <c r="AT37" s="160">
        <v>0</v>
      </c>
      <c r="AU37" s="160">
        <v>0</v>
      </c>
      <c r="AV37" s="160">
        <v>0</v>
      </c>
      <c r="AW37" s="160">
        <v>0</v>
      </c>
      <c r="AX37" s="137">
        <v>0</v>
      </c>
      <c r="AY37" s="151">
        <v>0</v>
      </c>
      <c r="AZ37" s="151">
        <v>0</v>
      </c>
      <c r="BA37" s="138">
        <v>0</v>
      </c>
      <c r="BB37" s="160">
        <v>0</v>
      </c>
      <c r="BC37" s="160">
        <v>0</v>
      </c>
      <c r="BD37" s="160">
        <v>0</v>
      </c>
      <c r="BE37" s="160">
        <v>0</v>
      </c>
      <c r="BF37" s="160">
        <v>0</v>
      </c>
      <c r="BG37" s="160">
        <v>0</v>
      </c>
      <c r="BH37" s="160">
        <v>0</v>
      </c>
      <c r="BI37" s="160">
        <v>0</v>
      </c>
      <c r="BJ37" s="160">
        <v>0</v>
      </c>
      <c r="BK37" s="160">
        <v>0</v>
      </c>
      <c r="BL37" s="160">
        <v>0</v>
      </c>
      <c r="BM37" s="160">
        <v>0</v>
      </c>
      <c r="BN37" s="160">
        <v>0</v>
      </c>
      <c r="BO37" s="160">
        <v>0</v>
      </c>
      <c r="BP37" s="160">
        <v>0</v>
      </c>
      <c r="BQ37" s="160">
        <v>0</v>
      </c>
      <c r="BR37" s="160">
        <v>0</v>
      </c>
      <c r="BS37" s="160">
        <v>0</v>
      </c>
      <c r="BT37" s="160">
        <v>0</v>
      </c>
      <c r="BU37" s="160">
        <v>0</v>
      </c>
      <c r="BV37" s="160">
        <v>0</v>
      </c>
      <c r="BW37" s="160">
        <v>0</v>
      </c>
      <c r="BX37" s="160">
        <v>0</v>
      </c>
      <c r="BY37" s="160">
        <v>0</v>
      </c>
      <c r="BZ37" s="160">
        <v>0</v>
      </c>
      <c r="CA37" s="160">
        <v>0</v>
      </c>
      <c r="CB37" s="160">
        <v>0</v>
      </c>
      <c r="CC37" s="160">
        <v>0</v>
      </c>
      <c r="CD37" s="160">
        <v>0</v>
      </c>
      <c r="CE37" s="160">
        <v>0</v>
      </c>
      <c r="CF37" s="160">
        <v>0</v>
      </c>
      <c r="CG37" s="160">
        <v>0</v>
      </c>
      <c r="CH37" s="160">
        <v>0</v>
      </c>
      <c r="CI37" s="160">
        <v>0</v>
      </c>
      <c r="CJ37" s="160">
        <v>0</v>
      </c>
      <c r="CK37" s="160">
        <v>0</v>
      </c>
      <c r="CL37" s="160">
        <v>0</v>
      </c>
      <c r="CM37" s="160">
        <v>0</v>
      </c>
      <c r="CN37" s="160">
        <v>0</v>
      </c>
      <c r="CO37" s="160">
        <v>0</v>
      </c>
      <c r="CP37" s="160">
        <v>0</v>
      </c>
      <c r="CQ37" s="160">
        <v>0</v>
      </c>
      <c r="CR37" s="160">
        <v>0</v>
      </c>
      <c r="CS37" s="160">
        <v>0</v>
      </c>
      <c r="CT37" s="160">
        <v>0</v>
      </c>
      <c r="CU37" s="160">
        <v>0</v>
      </c>
      <c r="CV37" s="160">
        <v>0</v>
      </c>
      <c r="CW37" s="160">
        <v>0</v>
      </c>
      <c r="CX37" s="160">
        <v>0</v>
      </c>
      <c r="CY37" s="160">
        <v>0</v>
      </c>
      <c r="CZ37" s="160">
        <v>0</v>
      </c>
      <c r="DA37" s="160">
        <v>0</v>
      </c>
      <c r="DB37" s="160">
        <v>0</v>
      </c>
      <c r="DC37" s="160">
        <v>0</v>
      </c>
      <c r="DD37" s="160">
        <v>0</v>
      </c>
      <c r="DE37" s="160">
        <v>0</v>
      </c>
      <c r="DF37" s="137">
        <v>0</v>
      </c>
    </row>
    <row r="38" spans="1:110" ht="17.25" customHeight="1">
      <c r="A38" s="133" t="s">
        <v>114</v>
      </c>
      <c r="B38" s="134" t="s">
        <v>116</v>
      </c>
      <c r="C38" s="135" t="s">
        <v>115</v>
      </c>
      <c r="D38" s="160">
        <v>1699810</v>
      </c>
      <c r="E38" s="160">
        <v>1699810</v>
      </c>
      <c r="F38" s="160">
        <v>0</v>
      </c>
      <c r="G38" s="160">
        <v>0</v>
      </c>
      <c r="H38" s="160">
        <v>0</v>
      </c>
      <c r="I38" s="160">
        <v>0</v>
      </c>
      <c r="J38" s="160">
        <v>0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1699810</v>
      </c>
      <c r="Q38" s="160">
        <v>0</v>
      </c>
      <c r="R38" s="160">
        <v>0</v>
      </c>
      <c r="S38" s="160">
        <v>0</v>
      </c>
      <c r="T38" s="160">
        <v>0</v>
      </c>
      <c r="U38" s="160">
        <v>0</v>
      </c>
      <c r="V38" s="160">
        <v>0</v>
      </c>
      <c r="W38" s="160">
        <v>0</v>
      </c>
      <c r="X38" s="160">
        <v>0</v>
      </c>
      <c r="Y38" s="160">
        <v>0</v>
      </c>
      <c r="Z38" s="160">
        <v>0</v>
      </c>
      <c r="AA38" s="160">
        <v>0</v>
      </c>
      <c r="AB38" s="160">
        <v>0</v>
      </c>
      <c r="AC38" s="160">
        <v>0</v>
      </c>
      <c r="AD38" s="160">
        <v>0</v>
      </c>
      <c r="AE38" s="160">
        <v>0</v>
      </c>
      <c r="AF38" s="160">
        <v>0</v>
      </c>
      <c r="AG38" s="160">
        <v>0</v>
      </c>
      <c r="AH38" s="160">
        <v>0</v>
      </c>
      <c r="AI38" s="160">
        <v>0</v>
      </c>
      <c r="AJ38" s="160">
        <v>0</v>
      </c>
      <c r="AK38" s="160">
        <v>0</v>
      </c>
      <c r="AL38" s="160">
        <v>0</v>
      </c>
      <c r="AM38" s="160">
        <v>0</v>
      </c>
      <c r="AN38" s="160">
        <v>0</v>
      </c>
      <c r="AO38" s="160">
        <v>0</v>
      </c>
      <c r="AP38" s="160">
        <v>0</v>
      </c>
      <c r="AQ38" s="160">
        <v>0</v>
      </c>
      <c r="AR38" s="160">
        <v>0</v>
      </c>
      <c r="AS38" s="160">
        <v>0</v>
      </c>
      <c r="AT38" s="160">
        <v>0</v>
      </c>
      <c r="AU38" s="160">
        <v>0</v>
      </c>
      <c r="AV38" s="160">
        <v>0</v>
      </c>
      <c r="AW38" s="160">
        <v>0</v>
      </c>
      <c r="AX38" s="137">
        <v>0</v>
      </c>
      <c r="AY38" s="151">
        <v>0</v>
      </c>
      <c r="AZ38" s="151">
        <v>0</v>
      </c>
      <c r="BA38" s="138">
        <v>0</v>
      </c>
      <c r="BB38" s="160">
        <v>0</v>
      </c>
      <c r="BC38" s="160">
        <v>0</v>
      </c>
      <c r="BD38" s="160">
        <v>0</v>
      </c>
      <c r="BE38" s="160">
        <v>0</v>
      </c>
      <c r="BF38" s="160">
        <v>0</v>
      </c>
      <c r="BG38" s="160">
        <v>0</v>
      </c>
      <c r="BH38" s="160">
        <v>0</v>
      </c>
      <c r="BI38" s="160">
        <v>0</v>
      </c>
      <c r="BJ38" s="160">
        <v>0</v>
      </c>
      <c r="BK38" s="160">
        <v>0</v>
      </c>
      <c r="BL38" s="160">
        <v>0</v>
      </c>
      <c r="BM38" s="160">
        <v>0</v>
      </c>
      <c r="BN38" s="160">
        <v>0</v>
      </c>
      <c r="BO38" s="160">
        <v>0</v>
      </c>
      <c r="BP38" s="160">
        <v>0</v>
      </c>
      <c r="BQ38" s="160">
        <v>0</v>
      </c>
      <c r="BR38" s="160">
        <v>0</v>
      </c>
      <c r="BS38" s="160">
        <v>0</v>
      </c>
      <c r="BT38" s="160">
        <v>0</v>
      </c>
      <c r="BU38" s="160">
        <v>0</v>
      </c>
      <c r="BV38" s="160">
        <v>0</v>
      </c>
      <c r="BW38" s="160">
        <v>0</v>
      </c>
      <c r="BX38" s="160">
        <v>0</v>
      </c>
      <c r="BY38" s="160">
        <v>0</v>
      </c>
      <c r="BZ38" s="160">
        <v>0</v>
      </c>
      <c r="CA38" s="160">
        <v>0</v>
      </c>
      <c r="CB38" s="160">
        <v>0</v>
      </c>
      <c r="CC38" s="160">
        <v>0</v>
      </c>
      <c r="CD38" s="160">
        <v>0</v>
      </c>
      <c r="CE38" s="160">
        <v>0</v>
      </c>
      <c r="CF38" s="160">
        <v>0</v>
      </c>
      <c r="CG38" s="160">
        <v>0</v>
      </c>
      <c r="CH38" s="160">
        <v>0</v>
      </c>
      <c r="CI38" s="160">
        <v>0</v>
      </c>
      <c r="CJ38" s="160">
        <v>0</v>
      </c>
      <c r="CK38" s="160">
        <v>0</v>
      </c>
      <c r="CL38" s="160">
        <v>0</v>
      </c>
      <c r="CM38" s="160">
        <v>0</v>
      </c>
      <c r="CN38" s="160">
        <v>0</v>
      </c>
      <c r="CO38" s="160">
        <v>0</v>
      </c>
      <c r="CP38" s="160">
        <v>0</v>
      </c>
      <c r="CQ38" s="160">
        <v>0</v>
      </c>
      <c r="CR38" s="160">
        <v>0</v>
      </c>
      <c r="CS38" s="160">
        <v>0</v>
      </c>
      <c r="CT38" s="160">
        <v>0</v>
      </c>
      <c r="CU38" s="160">
        <v>0</v>
      </c>
      <c r="CV38" s="160">
        <v>0</v>
      </c>
      <c r="CW38" s="160">
        <v>0</v>
      </c>
      <c r="CX38" s="160">
        <v>0</v>
      </c>
      <c r="CY38" s="160">
        <v>0</v>
      </c>
      <c r="CZ38" s="160">
        <v>0</v>
      </c>
      <c r="DA38" s="160">
        <v>0</v>
      </c>
      <c r="DB38" s="160">
        <v>0</v>
      </c>
      <c r="DC38" s="160">
        <v>0</v>
      </c>
      <c r="DD38" s="160">
        <v>0</v>
      </c>
      <c r="DE38" s="160">
        <v>0</v>
      </c>
      <c r="DF38" s="137">
        <v>0</v>
      </c>
    </row>
    <row r="39" spans="1:110" ht="17.25" customHeight="1">
      <c r="A39" s="133" t="s">
        <v>120</v>
      </c>
      <c r="B39" s="134"/>
      <c r="C39" s="135" t="s">
        <v>121</v>
      </c>
      <c r="D39" s="160">
        <v>2188444</v>
      </c>
      <c r="E39" s="160">
        <v>1748260</v>
      </c>
      <c r="F39" s="160">
        <v>694164</v>
      </c>
      <c r="G39" s="160">
        <v>205524</v>
      </c>
      <c r="H39" s="160">
        <v>17338</v>
      </c>
      <c r="I39" s="160">
        <v>0</v>
      </c>
      <c r="J39" s="160">
        <v>345996</v>
      </c>
      <c r="K39" s="160">
        <v>200355</v>
      </c>
      <c r="L39" s="160">
        <v>0</v>
      </c>
      <c r="M39" s="160">
        <v>87658</v>
      </c>
      <c r="N39" s="160">
        <v>7453</v>
      </c>
      <c r="O39" s="160">
        <v>39507</v>
      </c>
      <c r="P39" s="160">
        <v>150265</v>
      </c>
      <c r="Q39" s="160">
        <v>0</v>
      </c>
      <c r="R39" s="160">
        <v>0</v>
      </c>
      <c r="S39" s="160">
        <v>440184</v>
      </c>
      <c r="T39" s="160">
        <v>208335</v>
      </c>
      <c r="U39" s="160">
        <v>5000</v>
      </c>
      <c r="V39" s="160">
        <v>0</v>
      </c>
      <c r="W39" s="160">
        <v>0</v>
      </c>
      <c r="X39" s="160">
        <v>2000</v>
      </c>
      <c r="Y39" s="160">
        <v>8000</v>
      </c>
      <c r="Z39" s="160">
        <v>0</v>
      </c>
      <c r="AA39" s="160">
        <v>0</v>
      </c>
      <c r="AB39" s="160">
        <v>0</v>
      </c>
      <c r="AC39" s="160">
        <v>118800</v>
      </c>
      <c r="AD39" s="160">
        <v>0</v>
      </c>
      <c r="AE39" s="160">
        <v>0</v>
      </c>
      <c r="AF39" s="160">
        <v>0</v>
      </c>
      <c r="AG39" s="160">
        <v>0</v>
      </c>
      <c r="AH39" s="160">
        <v>3000</v>
      </c>
      <c r="AI39" s="160">
        <v>3465</v>
      </c>
      <c r="AJ39" s="160">
        <v>0</v>
      </c>
      <c r="AK39" s="160">
        <v>0</v>
      </c>
      <c r="AL39" s="160">
        <v>0</v>
      </c>
      <c r="AM39" s="160">
        <v>0</v>
      </c>
      <c r="AN39" s="160">
        <v>0</v>
      </c>
      <c r="AO39" s="160">
        <v>8331</v>
      </c>
      <c r="AP39" s="160">
        <v>10413</v>
      </c>
      <c r="AQ39" s="160">
        <v>30000</v>
      </c>
      <c r="AR39" s="160">
        <v>42840</v>
      </c>
      <c r="AS39" s="160">
        <v>0</v>
      </c>
      <c r="AT39" s="160">
        <v>0</v>
      </c>
      <c r="AU39" s="160">
        <v>0</v>
      </c>
      <c r="AV39" s="160">
        <v>0</v>
      </c>
      <c r="AW39" s="160">
        <v>0</v>
      </c>
      <c r="AX39" s="137">
        <v>0</v>
      </c>
      <c r="AY39" s="151">
        <v>0</v>
      </c>
      <c r="AZ39" s="151">
        <v>0</v>
      </c>
      <c r="BA39" s="138">
        <v>0</v>
      </c>
      <c r="BB39" s="160">
        <v>0</v>
      </c>
      <c r="BC39" s="160">
        <v>0</v>
      </c>
      <c r="BD39" s="160">
        <v>0</v>
      </c>
      <c r="BE39" s="160">
        <v>0</v>
      </c>
      <c r="BF39" s="160">
        <v>0</v>
      </c>
      <c r="BG39" s="160">
        <v>0</v>
      </c>
      <c r="BH39" s="160">
        <v>0</v>
      </c>
      <c r="BI39" s="160">
        <v>0</v>
      </c>
      <c r="BJ39" s="160">
        <v>0</v>
      </c>
      <c r="BK39" s="160">
        <v>0</v>
      </c>
      <c r="BL39" s="160">
        <v>0</v>
      </c>
      <c r="BM39" s="160">
        <v>0</v>
      </c>
      <c r="BN39" s="160">
        <v>0</v>
      </c>
      <c r="BO39" s="160">
        <v>0</v>
      </c>
      <c r="BP39" s="160">
        <v>0</v>
      </c>
      <c r="BQ39" s="160">
        <v>0</v>
      </c>
      <c r="BR39" s="160">
        <v>0</v>
      </c>
      <c r="BS39" s="160">
        <v>0</v>
      </c>
      <c r="BT39" s="160">
        <v>0</v>
      </c>
      <c r="BU39" s="160">
        <v>0</v>
      </c>
      <c r="BV39" s="160">
        <v>0</v>
      </c>
      <c r="BW39" s="160">
        <v>0</v>
      </c>
      <c r="BX39" s="160">
        <v>0</v>
      </c>
      <c r="BY39" s="160">
        <v>0</v>
      </c>
      <c r="BZ39" s="160">
        <v>0</v>
      </c>
      <c r="CA39" s="160">
        <v>0</v>
      </c>
      <c r="CB39" s="160">
        <v>0</v>
      </c>
      <c r="CC39" s="160">
        <v>0</v>
      </c>
      <c r="CD39" s="160">
        <v>0</v>
      </c>
      <c r="CE39" s="160">
        <v>0</v>
      </c>
      <c r="CF39" s="160">
        <v>0</v>
      </c>
      <c r="CG39" s="160">
        <v>0</v>
      </c>
      <c r="CH39" s="160">
        <v>0</v>
      </c>
      <c r="CI39" s="160">
        <v>0</v>
      </c>
      <c r="CJ39" s="160">
        <v>0</v>
      </c>
      <c r="CK39" s="160">
        <v>0</v>
      </c>
      <c r="CL39" s="160">
        <v>0</v>
      </c>
      <c r="CM39" s="160">
        <v>0</v>
      </c>
      <c r="CN39" s="160">
        <v>0</v>
      </c>
      <c r="CO39" s="160">
        <v>0</v>
      </c>
      <c r="CP39" s="160">
        <v>0</v>
      </c>
      <c r="CQ39" s="160">
        <v>0</v>
      </c>
      <c r="CR39" s="160">
        <v>0</v>
      </c>
      <c r="CS39" s="160">
        <v>0</v>
      </c>
      <c r="CT39" s="160">
        <v>0</v>
      </c>
      <c r="CU39" s="160">
        <v>0</v>
      </c>
      <c r="CV39" s="160">
        <v>0</v>
      </c>
      <c r="CW39" s="160">
        <v>0</v>
      </c>
      <c r="CX39" s="160">
        <v>0</v>
      </c>
      <c r="CY39" s="160">
        <v>0</v>
      </c>
      <c r="CZ39" s="160">
        <v>0</v>
      </c>
      <c r="DA39" s="160">
        <v>0</v>
      </c>
      <c r="DB39" s="160">
        <v>0</v>
      </c>
      <c r="DC39" s="160">
        <v>0</v>
      </c>
      <c r="DD39" s="160">
        <v>0</v>
      </c>
      <c r="DE39" s="160">
        <v>0</v>
      </c>
      <c r="DF39" s="137">
        <v>0</v>
      </c>
    </row>
    <row r="40" spans="1:110" ht="17.25" customHeight="1">
      <c r="A40" s="133" t="s">
        <v>86</v>
      </c>
      <c r="B40" s="134"/>
      <c r="C40" s="135" t="s">
        <v>87</v>
      </c>
      <c r="D40" s="160">
        <v>200355</v>
      </c>
      <c r="E40" s="160">
        <v>200355</v>
      </c>
      <c r="F40" s="160">
        <v>0</v>
      </c>
      <c r="G40" s="160">
        <v>0</v>
      </c>
      <c r="H40" s="160">
        <v>0</v>
      </c>
      <c r="I40" s="160">
        <v>0</v>
      </c>
      <c r="J40" s="160">
        <v>0</v>
      </c>
      <c r="K40" s="160">
        <v>200355</v>
      </c>
      <c r="L40" s="160">
        <v>0</v>
      </c>
      <c r="M40" s="160">
        <v>0</v>
      </c>
      <c r="N40" s="160">
        <v>0</v>
      </c>
      <c r="O40" s="160">
        <v>0</v>
      </c>
      <c r="P40" s="160">
        <v>0</v>
      </c>
      <c r="Q40" s="160">
        <v>0</v>
      </c>
      <c r="R40" s="160">
        <v>0</v>
      </c>
      <c r="S40" s="160">
        <v>0</v>
      </c>
      <c r="T40" s="160">
        <v>0</v>
      </c>
      <c r="U40" s="160">
        <v>0</v>
      </c>
      <c r="V40" s="160">
        <v>0</v>
      </c>
      <c r="W40" s="160">
        <v>0</v>
      </c>
      <c r="X40" s="160">
        <v>0</v>
      </c>
      <c r="Y40" s="160">
        <v>0</v>
      </c>
      <c r="Z40" s="160">
        <v>0</v>
      </c>
      <c r="AA40" s="160">
        <v>0</v>
      </c>
      <c r="AB40" s="160">
        <v>0</v>
      </c>
      <c r="AC40" s="160">
        <v>0</v>
      </c>
      <c r="AD40" s="160">
        <v>0</v>
      </c>
      <c r="AE40" s="160">
        <v>0</v>
      </c>
      <c r="AF40" s="160">
        <v>0</v>
      </c>
      <c r="AG40" s="160">
        <v>0</v>
      </c>
      <c r="AH40" s="160">
        <v>0</v>
      </c>
      <c r="AI40" s="160">
        <v>0</v>
      </c>
      <c r="AJ40" s="160">
        <v>0</v>
      </c>
      <c r="AK40" s="160">
        <v>0</v>
      </c>
      <c r="AL40" s="160">
        <v>0</v>
      </c>
      <c r="AM40" s="160">
        <v>0</v>
      </c>
      <c r="AN40" s="160">
        <v>0</v>
      </c>
      <c r="AO40" s="160">
        <v>0</v>
      </c>
      <c r="AP40" s="160">
        <v>0</v>
      </c>
      <c r="AQ40" s="160">
        <v>0</v>
      </c>
      <c r="AR40" s="160">
        <v>0</v>
      </c>
      <c r="AS40" s="160">
        <v>0</v>
      </c>
      <c r="AT40" s="160">
        <v>0</v>
      </c>
      <c r="AU40" s="160">
        <v>0</v>
      </c>
      <c r="AV40" s="160">
        <v>0</v>
      </c>
      <c r="AW40" s="160">
        <v>0</v>
      </c>
      <c r="AX40" s="137">
        <v>0</v>
      </c>
      <c r="AY40" s="151">
        <v>0</v>
      </c>
      <c r="AZ40" s="151">
        <v>0</v>
      </c>
      <c r="BA40" s="138">
        <v>0</v>
      </c>
      <c r="BB40" s="160">
        <v>0</v>
      </c>
      <c r="BC40" s="160">
        <v>0</v>
      </c>
      <c r="BD40" s="160">
        <v>0</v>
      </c>
      <c r="BE40" s="160">
        <v>0</v>
      </c>
      <c r="BF40" s="160">
        <v>0</v>
      </c>
      <c r="BG40" s="160">
        <v>0</v>
      </c>
      <c r="BH40" s="160">
        <v>0</v>
      </c>
      <c r="BI40" s="160">
        <v>0</v>
      </c>
      <c r="BJ40" s="160">
        <v>0</v>
      </c>
      <c r="BK40" s="160">
        <v>0</v>
      </c>
      <c r="BL40" s="160">
        <v>0</v>
      </c>
      <c r="BM40" s="160">
        <v>0</v>
      </c>
      <c r="BN40" s="160">
        <v>0</v>
      </c>
      <c r="BO40" s="160">
        <v>0</v>
      </c>
      <c r="BP40" s="160">
        <v>0</v>
      </c>
      <c r="BQ40" s="160">
        <v>0</v>
      </c>
      <c r="BR40" s="160">
        <v>0</v>
      </c>
      <c r="BS40" s="160">
        <v>0</v>
      </c>
      <c r="BT40" s="160">
        <v>0</v>
      </c>
      <c r="BU40" s="160">
        <v>0</v>
      </c>
      <c r="BV40" s="160">
        <v>0</v>
      </c>
      <c r="BW40" s="160">
        <v>0</v>
      </c>
      <c r="BX40" s="160">
        <v>0</v>
      </c>
      <c r="BY40" s="160">
        <v>0</v>
      </c>
      <c r="BZ40" s="160">
        <v>0</v>
      </c>
      <c r="CA40" s="160">
        <v>0</v>
      </c>
      <c r="CB40" s="160">
        <v>0</v>
      </c>
      <c r="CC40" s="160">
        <v>0</v>
      </c>
      <c r="CD40" s="160">
        <v>0</v>
      </c>
      <c r="CE40" s="160">
        <v>0</v>
      </c>
      <c r="CF40" s="160">
        <v>0</v>
      </c>
      <c r="CG40" s="160">
        <v>0</v>
      </c>
      <c r="CH40" s="160">
        <v>0</v>
      </c>
      <c r="CI40" s="160">
        <v>0</v>
      </c>
      <c r="CJ40" s="160">
        <v>0</v>
      </c>
      <c r="CK40" s="160">
        <v>0</v>
      </c>
      <c r="CL40" s="160">
        <v>0</v>
      </c>
      <c r="CM40" s="160">
        <v>0</v>
      </c>
      <c r="CN40" s="160">
        <v>0</v>
      </c>
      <c r="CO40" s="160">
        <v>0</v>
      </c>
      <c r="CP40" s="160">
        <v>0</v>
      </c>
      <c r="CQ40" s="160">
        <v>0</v>
      </c>
      <c r="CR40" s="160">
        <v>0</v>
      </c>
      <c r="CS40" s="160">
        <v>0</v>
      </c>
      <c r="CT40" s="160">
        <v>0</v>
      </c>
      <c r="CU40" s="160">
        <v>0</v>
      </c>
      <c r="CV40" s="160">
        <v>0</v>
      </c>
      <c r="CW40" s="160">
        <v>0</v>
      </c>
      <c r="CX40" s="160">
        <v>0</v>
      </c>
      <c r="CY40" s="160">
        <v>0</v>
      </c>
      <c r="CZ40" s="160">
        <v>0</v>
      </c>
      <c r="DA40" s="160">
        <v>0</v>
      </c>
      <c r="DB40" s="160">
        <v>0</v>
      </c>
      <c r="DC40" s="160">
        <v>0</v>
      </c>
      <c r="DD40" s="160">
        <v>0</v>
      </c>
      <c r="DE40" s="160">
        <v>0</v>
      </c>
      <c r="DF40" s="137">
        <v>0</v>
      </c>
    </row>
    <row r="41" spans="1:110" ht="17.25" customHeight="1">
      <c r="A41" s="133" t="s">
        <v>88</v>
      </c>
      <c r="B41" s="134"/>
      <c r="C41" s="135" t="s">
        <v>89</v>
      </c>
      <c r="D41" s="160">
        <v>200355</v>
      </c>
      <c r="E41" s="160">
        <v>200355</v>
      </c>
      <c r="F41" s="160">
        <v>0</v>
      </c>
      <c r="G41" s="160">
        <v>0</v>
      </c>
      <c r="H41" s="160">
        <v>0</v>
      </c>
      <c r="I41" s="160">
        <v>0</v>
      </c>
      <c r="J41" s="160">
        <v>0</v>
      </c>
      <c r="K41" s="160">
        <v>200355</v>
      </c>
      <c r="L41" s="160">
        <v>0</v>
      </c>
      <c r="M41" s="160">
        <v>0</v>
      </c>
      <c r="N41" s="160">
        <v>0</v>
      </c>
      <c r="O41" s="160">
        <v>0</v>
      </c>
      <c r="P41" s="160">
        <v>0</v>
      </c>
      <c r="Q41" s="160">
        <v>0</v>
      </c>
      <c r="R41" s="160">
        <v>0</v>
      </c>
      <c r="S41" s="160">
        <v>0</v>
      </c>
      <c r="T41" s="160">
        <v>0</v>
      </c>
      <c r="U41" s="160">
        <v>0</v>
      </c>
      <c r="V41" s="160">
        <v>0</v>
      </c>
      <c r="W41" s="160">
        <v>0</v>
      </c>
      <c r="X41" s="160">
        <v>0</v>
      </c>
      <c r="Y41" s="160">
        <v>0</v>
      </c>
      <c r="Z41" s="160">
        <v>0</v>
      </c>
      <c r="AA41" s="160">
        <v>0</v>
      </c>
      <c r="AB41" s="160">
        <v>0</v>
      </c>
      <c r="AC41" s="160">
        <v>0</v>
      </c>
      <c r="AD41" s="160">
        <v>0</v>
      </c>
      <c r="AE41" s="160">
        <v>0</v>
      </c>
      <c r="AF41" s="160">
        <v>0</v>
      </c>
      <c r="AG41" s="160">
        <v>0</v>
      </c>
      <c r="AH41" s="160">
        <v>0</v>
      </c>
      <c r="AI41" s="160">
        <v>0</v>
      </c>
      <c r="AJ41" s="160">
        <v>0</v>
      </c>
      <c r="AK41" s="160">
        <v>0</v>
      </c>
      <c r="AL41" s="160">
        <v>0</v>
      </c>
      <c r="AM41" s="160">
        <v>0</v>
      </c>
      <c r="AN41" s="160">
        <v>0</v>
      </c>
      <c r="AO41" s="160">
        <v>0</v>
      </c>
      <c r="AP41" s="160">
        <v>0</v>
      </c>
      <c r="AQ41" s="160">
        <v>0</v>
      </c>
      <c r="AR41" s="160">
        <v>0</v>
      </c>
      <c r="AS41" s="160">
        <v>0</v>
      </c>
      <c r="AT41" s="160">
        <v>0</v>
      </c>
      <c r="AU41" s="160">
        <v>0</v>
      </c>
      <c r="AV41" s="160">
        <v>0</v>
      </c>
      <c r="AW41" s="160">
        <v>0</v>
      </c>
      <c r="AX41" s="137">
        <v>0</v>
      </c>
      <c r="AY41" s="151">
        <v>0</v>
      </c>
      <c r="AZ41" s="151">
        <v>0</v>
      </c>
      <c r="BA41" s="138">
        <v>0</v>
      </c>
      <c r="BB41" s="160">
        <v>0</v>
      </c>
      <c r="BC41" s="160">
        <v>0</v>
      </c>
      <c r="BD41" s="160">
        <v>0</v>
      </c>
      <c r="BE41" s="160">
        <v>0</v>
      </c>
      <c r="BF41" s="160">
        <v>0</v>
      </c>
      <c r="BG41" s="160">
        <v>0</v>
      </c>
      <c r="BH41" s="160">
        <v>0</v>
      </c>
      <c r="BI41" s="160">
        <v>0</v>
      </c>
      <c r="BJ41" s="160">
        <v>0</v>
      </c>
      <c r="BK41" s="160">
        <v>0</v>
      </c>
      <c r="BL41" s="160">
        <v>0</v>
      </c>
      <c r="BM41" s="160">
        <v>0</v>
      </c>
      <c r="BN41" s="160">
        <v>0</v>
      </c>
      <c r="BO41" s="160">
        <v>0</v>
      </c>
      <c r="BP41" s="160">
        <v>0</v>
      </c>
      <c r="BQ41" s="160">
        <v>0</v>
      </c>
      <c r="BR41" s="160">
        <v>0</v>
      </c>
      <c r="BS41" s="160">
        <v>0</v>
      </c>
      <c r="BT41" s="160">
        <v>0</v>
      </c>
      <c r="BU41" s="160">
        <v>0</v>
      </c>
      <c r="BV41" s="160">
        <v>0</v>
      </c>
      <c r="BW41" s="160">
        <v>0</v>
      </c>
      <c r="BX41" s="160">
        <v>0</v>
      </c>
      <c r="BY41" s="160">
        <v>0</v>
      </c>
      <c r="BZ41" s="160">
        <v>0</v>
      </c>
      <c r="CA41" s="160">
        <v>0</v>
      </c>
      <c r="CB41" s="160">
        <v>0</v>
      </c>
      <c r="CC41" s="160">
        <v>0</v>
      </c>
      <c r="CD41" s="160">
        <v>0</v>
      </c>
      <c r="CE41" s="160">
        <v>0</v>
      </c>
      <c r="CF41" s="160">
        <v>0</v>
      </c>
      <c r="CG41" s="160">
        <v>0</v>
      </c>
      <c r="CH41" s="160">
        <v>0</v>
      </c>
      <c r="CI41" s="160">
        <v>0</v>
      </c>
      <c r="CJ41" s="160">
        <v>0</v>
      </c>
      <c r="CK41" s="160">
        <v>0</v>
      </c>
      <c r="CL41" s="160">
        <v>0</v>
      </c>
      <c r="CM41" s="160">
        <v>0</v>
      </c>
      <c r="CN41" s="160">
        <v>0</v>
      </c>
      <c r="CO41" s="160">
        <v>0</v>
      </c>
      <c r="CP41" s="160">
        <v>0</v>
      </c>
      <c r="CQ41" s="160">
        <v>0</v>
      </c>
      <c r="CR41" s="160">
        <v>0</v>
      </c>
      <c r="CS41" s="160">
        <v>0</v>
      </c>
      <c r="CT41" s="160">
        <v>0</v>
      </c>
      <c r="CU41" s="160">
        <v>0</v>
      </c>
      <c r="CV41" s="160">
        <v>0</v>
      </c>
      <c r="CW41" s="160">
        <v>0</v>
      </c>
      <c r="CX41" s="160">
        <v>0</v>
      </c>
      <c r="CY41" s="160">
        <v>0</v>
      </c>
      <c r="CZ41" s="160">
        <v>0</v>
      </c>
      <c r="DA41" s="160">
        <v>0</v>
      </c>
      <c r="DB41" s="160">
        <v>0</v>
      </c>
      <c r="DC41" s="160">
        <v>0</v>
      </c>
      <c r="DD41" s="160">
        <v>0</v>
      </c>
      <c r="DE41" s="160">
        <v>0</v>
      </c>
      <c r="DF41" s="137">
        <v>0</v>
      </c>
    </row>
    <row r="42" spans="1:110" ht="17.25" customHeight="1">
      <c r="A42" s="133" t="s">
        <v>90</v>
      </c>
      <c r="B42" s="134" t="s">
        <v>120</v>
      </c>
      <c r="C42" s="135" t="s">
        <v>91</v>
      </c>
      <c r="D42" s="160">
        <v>200355</v>
      </c>
      <c r="E42" s="160">
        <v>200355</v>
      </c>
      <c r="F42" s="160">
        <v>0</v>
      </c>
      <c r="G42" s="160">
        <v>0</v>
      </c>
      <c r="H42" s="160">
        <v>0</v>
      </c>
      <c r="I42" s="160">
        <v>0</v>
      </c>
      <c r="J42" s="160">
        <v>0</v>
      </c>
      <c r="K42" s="160">
        <v>200355</v>
      </c>
      <c r="L42" s="160">
        <v>0</v>
      </c>
      <c r="M42" s="160">
        <v>0</v>
      </c>
      <c r="N42" s="160">
        <v>0</v>
      </c>
      <c r="O42" s="160">
        <v>0</v>
      </c>
      <c r="P42" s="160">
        <v>0</v>
      </c>
      <c r="Q42" s="160">
        <v>0</v>
      </c>
      <c r="R42" s="160">
        <v>0</v>
      </c>
      <c r="S42" s="160">
        <v>0</v>
      </c>
      <c r="T42" s="160">
        <v>0</v>
      </c>
      <c r="U42" s="160">
        <v>0</v>
      </c>
      <c r="V42" s="160">
        <v>0</v>
      </c>
      <c r="W42" s="160">
        <v>0</v>
      </c>
      <c r="X42" s="160">
        <v>0</v>
      </c>
      <c r="Y42" s="160">
        <v>0</v>
      </c>
      <c r="Z42" s="160">
        <v>0</v>
      </c>
      <c r="AA42" s="160">
        <v>0</v>
      </c>
      <c r="AB42" s="160">
        <v>0</v>
      </c>
      <c r="AC42" s="160">
        <v>0</v>
      </c>
      <c r="AD42" s="160">
        <v>0</v>
      </c>
      <c r="AE42" s="160">
        <v>0</v>
      </c>
      <c r="AF42" s="160">
        <v>0</v>
      </c>
      <c r="AG42" s="160">
        <v>0</v>
      </c>
      <c r="AH42" s="160">
        <v>0</v>
      </c>
      <c r="AI42" s="160">
        <v>0</v>
      </c>
      <c r="AJ42" s="160">
        <v>0</v>
      </c>
      <c r="AK42" s="160">
        <v>0</v>
      </c>
      <c r="AL42" s="160">
        <v>0</v>
      </c>
      <c r="AM42" s="160">
        <v>0</v>
      </c>
      <c r="AN42" s="160">
        <v>0</v>
      </c>
      <c r="AO42" s="160">
        <v>0</v>
      </c>
      <c r="AP42" s="160">
        <v>0</v>
      </c>
      <c r="AQ42" s="160">
        <v>0</v>
      </c>
      <c r="AR42" s="160">
        <v>0</v>
      </c>
      <c r="AS42" s="160">
        <v>0</v>
      </c>
      <c r="AT42" s="160">
        <v>0</v>
      </c>
      <c r="AU42" s="160">
        <v>0</v>
      </c>
      <c r="AV42" s="160">
        <v>0</v>
      </c>
      <c r="AW42" s="160">
        <v>0</v>
      </c>
      <c r="AX42" s="137">
        <v>0</v>
      </c>
      <c r="AY42" s="151">
        <v>0</v>
      </c>
      <c r="AZ42" s="151">
        <v>0</v>
      </c>
      <c r="BA42" s="138">
        <v>0</v>
      </c>
      <c r="BB42" s="160">
        <v>0</v>
      </c>
      <c r="BC42" s="160">
        <v>0</v>
      </c>
      <c r="BD42" s="160">
        <v>0</v>
      </c>
      <c r="BE42" s="160">
        <v>0</v>
      </c>
      <c r="BF42" s="160">
        <v>0</v>
      </c>
      <c r="BG42" s="160">
        <v>0</v>
      </c>
      <c r="BH42" s="160">
        <v>0</v>
      </c>
      <c r="BI42" s="160">
        <v>0</v>
      </c>
      <c r="BJ42" s="160">
        <v>0</v>
      </c>
      <c r="BK42" s="160">
        <v>0</v>
      </c>
      <c r="BL42" s="160">
        <v>0</v>
      </c>
      <c r="BM42" s="160">
        <v>0</v>
      </c>
      <c r="BN42" s="160">
        <v>0</v>
      </c>
      <c r="BO42" s="160">
        <v>0</v>
      </c>
      <c r="BP42" s="160">
        <v>0</v>
      </c>
      <c r="BQ42" s="160">
        <v>0</v>
      </c>
      <c r="BR42" s="160">
        <v>0</v>
      </c>
      <c r="BS42" s="160">
        <v>0</v>
      </c>
      <c r="BT42" s="160">
        <v>0</v>
      </c>
      <c r="BU42" s="160">
        <v>0</v>
      </c>
      <c r="BV42" s="160">
        <v>0</v>
      </c>
      <c r="BW42" s="160">
        <v>0</v>
      </c>
      <c r="BX42" s="160">
        <v>0</v>
      </c>
      <c r="BY42" s="160">
        <v>0</v>
      </c>
      <c r="BZ42" s="160">
        <v>0</v>
      </c>
      <c r="CA42" s="160">
        <v>0</v>
      </c>
      <c r="CB42" s="160">
        <v>0</v>
      </c>
      <c r="CC42" s="160">
        <v>0</v>
      </c>
      <c r="CD42" s="160">
        <v>0</v>
      </c>
      <c r="CE42" s="160">
        <v>0</v>
      </c>
      <c r="CF42" s="160">
        <v>0</v>
      </c>
      <c r="CG42" s="160">
        <v>0</v>
      </c>
      <c r="CH42" s="160">
        <v>0</v>
      </c>
      <c r="CI42" s="160">
        <v>0</v>
      </c>
      <c r="CJ42" s="160">
        <v>0</v>
      </c>
      <c r="CK42" s="160">
        <v>0</v>
      </c>
      <c r="CL42" s="160">
        <v>0</v>
      </c>
      <c r="CM42" s="160">
        <v>0</v>
      </c>
      <c r="CN42" s="160">
        <v>0</v>
      </c>
      <c r="CO42" s="160">
        <v>0</v>
      </c>
      <c r="CP42" s="160">
        <v>0</v>
      </c>
      <c r="CQ42" s="160">
        <v>0</v>
      </c>
      <c r="CR42" s="160">
        <v>0</v>
      </c>
      <c r="CS42" s="160">
        <v>0</v>
      </c>
      <c r="CT42" s="160">
        <v>0</v>
      </c>
      <c r="CU42" s="160">
        <v>0</v>
      </c>
      <c r="CV42" s="160">
        <v>0</v>
      </c>
      <c r="CW42" s="160">
        <v>0</v>
      </c>
      <c r="CX42" s="160">
        <v>0</v>
      </c>
      <c r="CY42" s="160">
        <v>0</v>
      </c>
      <c r="CZ42" s="160">
        <v>0</v>
      </c>
      <c r="DA42" s="160">
        <v>0</v>
      </c>
      <c r="DB42" s="160">
        <v>0</v>
      </c>
      <c r="DC42" s="160">
        <v>0</v>
      </c>
      <c r="DD42" s="160">
        <v>0</v>
      </c>
      <c r="DE42" s="160">
        <v>0</v>
      </c>
      <c r="DF42" s="137">
        <v>0</v>
      </c>
    </row>
    <row r="43" spans="1:110" ht="17.25" customHeight="1">
      <c r="A43" s="133" t="s">
        <v>92</v>
      </c>
      <c r="B43" s="134"/>
      <c r="C43" s="135" t="s">
        <v>93</v>
      </c>
      <c r="D43" s="160">
        <v>117938</v>
      </c>
      <c r="E43" s="160">
        <v>117938</v>
      </c>
      <c r="F43" s="160">
        <v>0</v>
      </c>
      <c r="G43" s="160">
        <v>0</v>
      </c>
      <c r="H43" s="160">
        <v>0</v>
      </c>
      <c r="I43" s="160">
        <v>0</v>
      </c>
      <c r="J43" s="160">
        <v>0</v>
      </c>
      <c r="K43" s="160">
        <v>0</v>
      </c>
      <c r="L43" s="160">
        <v>0</v>
      </c>
      <c r="M43" s="160">
        <v>87658</v>
      </c>
      <c r="N43" s="160">
        <v>7453</v>
      </c>
      <c r="O43" s="160">
        <v>22827</v>
      </c>
      <c r="P43" s="160">
        <v>0</v>
      </c>
      <c r="Q43" s="160">
        <v>0</v>
      </c>
      <c r="R43" s="160">
        <v>0</v>
      </c>
      <c r="S43" s="160">
        <v>0</v>
      </c>
      <c r="T43" s="160">
        <v>0</v>
      </c>
      <c r="U43" s="160">
        <v>0</v>
      </c>
      <c r="V43" s="160">
        <v>0</v>
      </c>
      <c r="W43" s="160">
        <v>0</v>
      </c>
      <c r="X43" s="160">
        <v>0</v>
      </c>
      <c r="Y43" s="160">
        <v>0</v>
      </c>
      <c r="Z43" s="160">
        <v>0</v>
      </c>
      <c r="AA43" s="160">
        <v>0</v>
      </c>
      <c r="AB43" s="160">
        <v>0</v>
      </c>
      <c r="AC43" s="160">
        <v>0</v>
      </c>
      <c r="AD43" s="160">
        <v>0</v>
      </c>
      <c r="AE43" s="160">
        <v>0</v>
      </c>
      <c r="AF43" s="160">
        <v>0</v>
      </c>
      <c r="AG43" s="160">
        <v>0</v>
      </c>
      <c r="AH43" s="160">
        <v>0</v>
      </c>
      <c r="AI43" s="160">
        <v>0</v>
      </c>
      <c r="AJ43" s="160">
        <v>0</v>
      </c>
      <c r="AK43" s="160">
        <v>0</v>
      </c>
      <c r="AL43" s="160">
        <v>0</v>
      </c>
      <c r="AM43" s="160">
        <v>0</v>
      </c>
      <c r="AN43" s="160">
        <v>0</v>
      </c>
      <c r="AO43" s="160">
        <v>0</v>
      </c>
      <c r="AP43" s="160">
        <v>0</v>
      </c>
      <c r="AQ43" s="160">
        <v>0</v>
      </c>
      <c r="AR43" s="160">
        <v>0</v>
      </c>
      <c r="AS43" s="160">
        <v>0</v>
      </c>
      <c r="AT43" s="160">
        <v>0</v>
      </c>
      <c r="AU43" s="160">
        <v>0</v>
      </c>
      <c r="AV43" s="160">
        <v>0</v>
      </c>
      <c r="AW43" s="160">
        <v>0</v>
      </c>
      <c r="AX43" s="137">
        <v>0</v>
      </c>
      <c r="AY43" s="151">
        <v>0</v>
      </c>
      <c r="AZ43" s="151">
        <v>0</v>
      </c>
      <c r="BA43" s="138">
        <v>0</v>
      </c>
      <c r="BB43" s="160">
        <v>0</v>
      </c>
      <c r="BC43" s="160">
        <v>0</v>
      </c>
      <c r="BD43" s="160">
        <v>0</v>
      </c>
      <c r="BE43" s="160">
        <v>0</v>
      </c>
      <c r="BF43" s="160">
        <v>0</v>
      </c>
      <c r="BG43" s="160">
        <v>0</v>
      </c>
      <c r="BH43" s="160">
        <v>0</v>
      </c>
      <c r="BI43" s="160">
        <v>0</v>
      </c>
      <c r="BJ43" s="160">
        <v>0</v>
      </c>
      <c r="BK43" s="160">
        <v>0</v>
      </c>
      <c r="BL43" s="160">
        <v>0</v>
      </c>
      <c r="BM43" s="160">
        <v>0</v>
      </c>
      <c r="BN43" s="160">
        <v>0</v>
      </c>
      <c r="BO43" s="160">
        <v>0</v>
      </c>
      <c r="BP43" s="160">
        <v>0</v>
      </c>
      <c r="BQ43" s="160">
        <v>0</v>
      </c>
      <c r="BR43" s="160">
        <v>0</v>
      </c>
      <c r="BS43" s="160">
        <v>0</v>
      </c>
      <c r="BT43" s="160">
        <v>0</v>
      </c>
      <c r="BU43" s="160">
        <v>0</v>
      </c>
      <c r="BV43" s="160">
        <v>0</v>
      </c>
      <c r="BW43" s="160">
        <v>0</v>
      </c>
      <c r="BX43" s="160">
        <v>0</v>
      </c>
      <c r="BY43" s="160">
        <v>0</v>
      </c>
      <c r="BZ43" s="160">
        <v>0</v>
      </c>
      <c r="CA43" s="160">
        <v>0</v>
      </c>
      <c r="CB43" s="160">
        <v>0</v>
      </c>
      <c r="CC43" s="160">
        <v>0</v>
      </c>
      <c r="CD43" s="160">
        <v>0</v>
      </c>
      <c r="CE43" s="160">
        <v>0</v>
      </c>
      <c r="CF43" s="160">
        <v>0</v>
      </c>
      <c r="CG43" s="160">
        <v>0</v>
      </c>
      <c r="CH43" s="160">
        <v>0</v>
      </c>
      <c r="CI43" s="160">
        <v>0</v>
      </c>
      <c r="CJ43" s="160">
        <v>0</v>
      </c>
      <c r="CK43" s="160">
        <v>0</v>
      </c>
      <c r="CL43" s="160">
        <v>0</v>
      </c>
      <c r="CM43" s="160">
        <v>0</v>
      </c>
      <c r="CN43" s="160">
        <v>0</v>
      </c>
      <c r="CO43" s="160">
        <v>0</v>
      </c>
      <c r="CP43" s="160">
        <v>0</v>
      </c>
      <c r="CQ43" s="160">
        <v>0</v>
      </c>
      <c r="CR43" s="160">
        <v>0</v>
      </c>
      <c r="CS43" s="160">
        <v>0</v>
      </c>
      <c r="CT43" s="160">
        <v>0</v>
      </c>
      <c r="CU43" s="160">
        <v>0</v>
      </c>
      <c r="CV43" s="160">
        <v>0</v>
      </c>
      <c r="CW43" s="160">
        <v>0</v>
      </c>
      <c r="CX43" s="160">
        <v>0</v>
      </c>
      <c r="CY43" s="160">
        <v>0</v>
      </c>
      <c r="CZ43" s="160">
        <v>0</v>
      </c>
      <c r="DA43" s="160">
        <v>0</v>
      </c>
      <c r="DB43" s="160">
        <v>0</v>
      </c>
      <c r="DC43" s="160">
        <v>0</v>
      </c>
      <c r="DD43" s="160">
        <v>0</v>
      </c>
      <c r="DE43" s="160">
        <v>0</v>
      </c>
      <c r="DF43" s="137">
        <v>0</v>
      </c>
    </row>
    <row r="44" spans="1:110" ht="17.25" customHeight="1">
      <c r="A44" s="133" t="s">
        <v>94</v>
      </c>
      <c r="B44" s="134"/>
      <c r="C44" s="135" t="s">
        <v>95</v>
      </c>
      <c r="D44" s="160">
        <v>117938</v>
      </c>
      <c r="E44" s="160">
        <v>117938</v>
      </c>
      <c r="F44" s="160">
        <v>0</v>
      </c>
      <c r="G44" s="160">
        <v>0</v>
      </c>
      <c r="H44" s="160">
        <v>0</v>
      </c>
      <c r="I44" s="160">
        <v>0</v>
      </c>
      <c r="J44" s="160">
        <v>0</v>
      </c>
      <c r="K44" s="160">
        <v>0</v>
      </c>
      <c r="L44" s="160">
        <v>0</v>
      </c>
      <c r="M44" s="160">
        <v>87658</v>
      </c>
      <c r="N44" s="160">
        <v>7453</v>
      </c>
      <c r="O44" s="160">
        <v>22827</v>
      </c>
      <c r="P44" s="160">
        <v>0</v>
      </c>
      <c r="Q44" s="160">
        <v>0</v>
      </c>
      <c r="R44" s="160">
        <v>0</v>
      </c>
      <c r="S44" s="160">
        <v>0</v>
      </c>
      <c r="T44" s="160">
        <v>0</v>
      </c>
      <c r="U44" s="160">
        <v>0</v>
      </c>
      <c r="V44" s="160">
        <v>0</v>
      </c>
      <c r="W44" s="160">
        <v>0</v>
      </c>
      <c r="X44" s="160">
        <v>0</v>
      </c>
      <c r="Y44" s="160">
        <v>0</v>
      </c>
      <c r="Z44" s="160">
        <v>0</v>
      </c>
      <c r="AA44" s="160">
        <v>0</v>
      </c>
      <c r="AB44" s="160">
        <v>0</v>
      </c>
      <c r="AC44" s="160">
        <v>0</v>
      </c>
      <c r="AD44" s="160">
        <v>0</v>
      </c>
      <c r="AE44" s="160">
        <v>0</v>
      </c>
      <c r="AF44" s="160">
        <v>0</v>
      </c>
      <c r="AG44" s="160">
        <v>0</v>
      </c>
      <c r="AH44" s="160">
        <v>0</v>
      </c>
      <c r="AI44" s="160">
        <v>0</v>
      </c>
      <c r="AJ44" s="160">
        <v>0</v>
      </c>
      <c r="AK44" s="160">
        <v>0</v>
      </c>
      <c r="AL44" s="160">
        <v>0</v>
      </c>
      <c r="AM44" s="160">
        <v>0</v>
      </c>
      <c r="AN44" s="160">
        <v>0</v>
      </c>
      <c r="AO44" s="160">
        <v>0</v>
      </c>
      <c r="AP44" s="160">
        <v>0</v>
      </c>
      <c r="AQ44" s="160">
        <v>0</v>
      </c>
      <c r="AR44" s="160">
        <v>0</v>
      </c>
      <c r="AS44" s="160">
        <v>0</v>
      </c>
      <c r="AT44" s="160">
        <v>0</v>
      </c>
      <c r="AU44" s="160">
        <v>0</v>
      </c>
      <c r="AV44" s="160">
        <v>0</v>
      </c>
      <c r="AW44" s="160">
        <v>0</v>
      </c>
      <c r="AX44" s="137">
        <v>0</v>
      </c>
      <c r="AY44" s="151">
        <v>0</v>
      </c>
      <c r="AZ44" s="151">
        <v>0</v>
      </c>
      <c r="BA44" s="138">
        <v>0</v>
      </c>
      <c r="BB44" s="160">
        <v>0</v>
      </c>
      <c r="BC44" s="160">
        <v>0</v>
      </c>
      <c r="BD44" s="160">
        <v>0</v>
      </c>
      <c r="BE44" s="160">
        <v>0</v>
      </c>
      <c r="BF44" s="160">
        <v>0</v>
      </c>
      <c r="BG44" s="160">
        <v>0</v>
      </c>
      <c r="BH44" s="160">
        <v>0</v>
      </c>
      <c r="BI44" s="160">
        <v>0</v>
      </c>
      <c r="BJ44" s="160">
        <v>0</v>
      </c>
      <c r="BK44" s="160">
        <v>0</v>
      </c>
      <c r="BL44" s="160">
        <v>0</v>
      </c>
      <c r="BM44" s="160">
        <v>0</v>
      </c>
      <c r="BN44" s="160">
        <v>0</v>
      </c>
      <c r="BO44" s="160">
        <v>0</v>
      </c>
      <c r="BP44" s="160">
        <v>0</v>
      </c>
      <c r="BQ44" s="160">
        <v>0</v>
      </c>
      <c r="BR44" s="160">
        <v>0</v>
      </c>
      <c r="BS44" s="160">
        <v>0</v>
      </c>
      <c r="BT44" s="160">
        <v>0</v>
      </c>
      <c r="BU44" s="160">
        <v>0</v>
      </c>
      <c r="BV44" s="160">
        <v>0</v>
      </c>
      <c r="BW44" s="160">
        <v>0</v>
      </c>
      <c r="BX44" s="160">
        <v>0</v>
      </c>
      <c r="BY44" s="160">
        <v>0</v>
      </c>
      <c r="BZ44" s="160">
        <v>0</v>
      </c>
      <c r="CA44" s="160">
        <v>0</v>
      </c>
      <c r="CB44" s="160">
        <v>0</v>
      </c>
      <c r="CC44" s="160">
        <v>0</v>
      </c>
      <c r="CD44" s="160">
        <v>0</v>
      </c>
      <c r="CE44" s="160">
        <v>0</v>
      </c>
      <c r="CF44" s="160">
        <v>0</v>
      </c>
      <c r="CG44" s="160">
        <v>0</v>
      </c>
      <c r="CH44" s="160">
        <v>0</v>
      </c>
      <c r="CI44" s="160">
        <v>0</v>
      </c>
      <c r="CJ44" s="160">
        <v>0</v>
      </c>
      <c r="CK44" s="160">
        <v>0</v>
      </c>
      <c r="CL44" s="160">
        <v>0</v>
      </c>
      <c r="CM44" s="160">
        <v>0</v>
      </c>
      <c r="CN44" s="160">
        <v>0</v>
      </c>
      <c r="CO44" s="160">
        <v>0</v>
      </c>
      <c r="CP44" s="160">
        <v>0</v>
      </c>
      <c r="CQ44" s="160">
        <v>0</v>
      </c>
      <c r="CR44" s="160">
        <v>0</v>
      </c>
      <c r="CS44" s="160">
        <v>0</v>
      </c>
      <c r="CT44" s="160">
        <v>0</v>
      </c>
      <c r="CU44" s="160">
        <v>0</v>
      </c>
      <c r="CV44" s="160">
        <v>0</v>
      </c>
      <c r="CW44" s="160">
        <v>0</v>
      </c>
      <c r="CX44" s="160">
        <v>0</v>
      </c>
      <c r="CY44" s="160">
        <v>0</v>
      </c>
      <c r="CZ44" s="160">
        <v>0</v>
      </c>
      <c r="DA44" s="160">
        <v>0</v>
      </c>
      <c r="DB44" s="160">
        <v>0</v>
      </c>
      <c r="DC44" s="160">
        <v>0</v>
      </c>
      <c r="DD44" s="160">
        <v>0</v>
      </c>
      <c r="DE44" s="160">
        <v>0</v>
      </c>
      <c r="DF44" s="137">
        <v>0</v>
      </c>
    </row>
    <row r="45" spans="1:110" ht="17.25" customHeight="1">
      <c r="A45" s="133" t="s">
        <v>96</v>
      </c>
      <c r="B45" s="134" t="s">
        <v>120</v>
      </c>
      <c r="C45" s="135" t="s">
        <v>97</v>
      </c>
      <c r="D45" s="160">
        <v>31845</v>
      </c>
      <c r="E45" s="160">
        <v>31845</v>
      </c>
      <c r="F45" s="160">
        <v>0</v>
      </c>
      <c r="G45" s="160">
        <v>0</v>
      </c>
      <c r="H45" s="160">
        <v>0</v>
      </c>
      <c r="I45" s="160">
        <v>0</v>
      </c>
      <c r="J45" s="160">
        <v>0</v>
      </c>
      <c r="K45" s="160">
        <v>0</v>
      </c>
      <c r="L45" s="160">
        <v>0</v>
      </c>
      <c r="M45" s="160">
        <v>26090</v>
      </c>
      <c r="N45" s="160">
        <v>0</v>
      </c>
      <c r="O45" s="160">
        <v>5755</v>
      </c>
      <c r="P45" s="160">
        <v>0</v>
      </c>
      <c r="Q45" s="160">
        <v>0</v>
      </c>
      <c r="R45" s="160">
        <v>0</v>
      </c>
      <c r="S45" s="160">
        <v>0</v>
      </c>
      <c r="T45" s="160">
        <v>0</v>
      </c>
      <c r="U45" s="160">
        <v>0</v>
      </c>
      <c r="V45" s="160">
        <v>0</v>
      </c>
      <c r="W45" s="160">
        <v>0</v>
      </c>
      <c r="X45" s="160">
        <v>0</v>
      </c>
      <c r="Y45" s="160">
        <v>0</v>
      </c>
      <c r="Z45" s="160">
        <v>0</v>
      </c>
      <c r="AA45" s="160">
        <v>0</v>
      </c>
      <c r="AB45" s="160">
        <v>0</v>
      </c>
      <c r="AC45" s="160">
        <v>0</v>
      </c>
      <c r="AD45" s="160">
        <v>0</v>
      </c>
      <c r="AE45" s="160">
        <v>0</v>
      </c>
      <c r="AF45" s="160">
        <v>0</v>
      </c>
      <c r="AG45" s="160">
        <v>0</v>
      </c>
      <c r="AH45" s="160">
        <v>0</v>
      </c>
      <c r="AI45" s="160">
        <v>0</v>
      </c>
      <c r="AJ45" s="160">
        <v>0</v>
      </c>
      <c r="AK45" s="160">
        <v>0</v>
      </c>
      <c r="AL45" s="160">
        <v>0</v>
      </c>
      <c r="AM45" s="160">
        <v>0</v>
      </c>
      <c r="AN45" s="160">
        <v>0</v>
      </c>
      <c r="AO45" s="160">
        <v>0</v>
      </c>
      <c r="AP45" s="160">
        <v>0</v>
      </c>
      <c r="AQ45" s="160">
        <v>0</v>
      </c>
      <c r="AR45" s="160">
        <v>0</v>
      </c>
      <c r="AS45" s="160">
        <v>0</v>
      </c>
      <c r="AT45" s="160">
        <v>0</v>
      </c>
      <c r="AU45" s="160">
        <v>0</v>
      </c>
      <c r="AV45" s="160">
        <v>0</v>
      </c>
      <c r="AW45" s="160">
        <v>0</v>
      </c>
      <c r="AX45" s="137">
        <v>0</v>
      </c>
      <c r="AY45" s="151">
        <v>0</v>
      </c>
      <c r="AZ45" s="151">
        <v>0</v>
      </c>
      <c r="BA45" s="138">
        <v>0</v>
      </c>
      <c r="BB45" s="160">
        <v>0</v>
      </c>
      <c r="BC45" s="160">
        <v>0</v>
      </c>
      <c r="BD45" s="160">
        <v>0</v>
      </c>
      <c r="BE45" s="160">
        <v>0</v>
      </c>
      <c r="BF45" s="160">
        <v>0</v>
      </c>
      <c r="BG45" s="160">
        <v>0</v>
      </c>
      <c r="BH45" s="160">
        <v>0</v>
      </c>
      <c r="BI45" s="160">
        <v>0</v>
      </c>
      <c r="BJ45" s="160">
        <v>0</v>
      </c>
      <c r="BK45" s="160">
        <v>0</v>
      </c>
      <c r="BL45" s="160">
        <v>0</v>
      </c>
      <c r="BM45" s="160">
        <v>0</v>
      </c>
      <c r="BN45" s="160">
        <v>0</v>
      </c>
      <c r="BO45" s="160">
        <v>0</v>
      </c>
      <c r="BP45" s="160">
        <v>0</v>
      </c>
      <c r="BQ45" s="160">
        <v>0</v>
      </c>
      <c r="BR45" s="160">
        <v>0</v>
      </c>
      <c r="BS45" s="160">
        <v>0</v>
      </c>
      <c r="BT45" s="160">
        <v>0</v>
      </c>
      <c r="BU45" s="160">
        <v>0</v>
      </c>
      <c r="BV45" s="160">
        <v>0</v>
      </c>
      <c r="BW45" s="160">
        <v>0</v>
      </c>
      <c r="BX45" s="160">
        <v>0</v>
      </c>
      <c r="BY45" s="160">
        <v>0</v>
      </c>
      <c r="BZ45" s="160">
        <v>0</v>
      </c>
      <c r="CA45" s="160">
        <v>0</v>
      </c>
      <c r="CB45" s="160">
        <v>0</v>
      </c>
      <c r="CC45" s="160">
        <v>0</v>
      </c>
      <c r="CD45" s="160">
        <v>0</v>
      </c>
      <c r="CE45" s="160">
        <v>0</v>
      </c>
      <c r="CF45" s="160">
        <v>0</v>
      </c>
      <c r="CG45" s="160">
        <v>0</v>
      </c>
      <c r="CH45" s="160">
        <v>0</v>
      </c>
      <c r="CI45" s="160">
        <v>0</v>
      </c>
      <c r="CJ45" s="160">
        <v>0</v>
      </c>
      <c r="CK45" s="160">
        <v>0</v>
      </c>
      <c r="CL45" s="160">
        <v>0</v>
      </c>
      <c r="CM45" s="160">
        <v>0</v>
      </c>
      <c r="CN45" s="160">
        <v>0</v>
      </c>
      <c r="CO45" s="160">
        <v>0</v>
      </c>
      <c r="CP45" s="160">
        <v>0</v>
      </c>
      <c r="CQ45" s="160">
        <v>0</v>
      </c>
      <c r="CR45" s="160">
        <v>0</v>
      </c>
      <c r="CS45" s="160">
        <v>0</v>
      </c>
      <c r="CT45" s="160">
        <v>0</v>
      </c>
      <c r="CU45" s="160">
        <v>0</v>
      </c>
      <c r="CV45" s="160">
        <v>0</v>
      </c>
      <c r="CW45" s="160">
        <v>0</v>
      </c>
      <c r="CX45" s="160">
        <v>0</v>
      </c>
      <c r="CY45" s="160">
        <v>0</v>
      </c>
      <c r="CZ45" s="160">
        <v>0</v>
      </c>
      <c r="DA45" s="160">
        <v>0</v>
      </c>
      <c r="DB45" s="160">
        <v>0</v>
      </c>
      <c r="DC45" s="160">
        <v>0</v>
      </c>
      <c r="DD45" s="160">
        <v>0</v>
      </c>
      <c r="DE45" s="160">
        <v>0</v>
      </c>
      <c r="DF45" s="137">
        <v>0</v>
      </c>
    </row>
    <row r="46" spans="1:110" ht="17.25" customHeight="1">
      <c r="A46" s="133" t="s">
        <v>98</v>
      </c>
      <c r="B46" s="134" t="s">
        <v>120</v>
      </c>
      <c r="C46" s="135" t="s">
        <v>99</v>
      </c>
      <c r="D46" s="160">
        <v>78640</v>
      </c>
      <c r="E46" s="160">
        <v>78640</v>
      </c>
      <c r="F46" s="160">
        <v>0</v>
      </c>
      <c r="G46" s="160">
        <v>0</v>
      </c>
      <c r="H46" s="160">
        <v>0</v>
      </c>
      <c r="I46" s="160">
        <v>0</v>
      </c>
      <c r="J46" s="160">
        <v>0</v>
      </c>
      <c r="K46" s="160">
        <v>0</v>
      </c>
      <c r="L46" s="160">
        <v>0</v>
      </c>
      <c r="M46" s="160">
        <v>61568</v>
      </c>
      <c r="N46" s="160">
        <v>0</v>
      </c>
      <c r="O46" s="160">
        <v>17072</v>
      </c>
      <c r="P46" s="160">
        <v>0</v>
      </c>
      <c r="Q46" s="160">
        <v>0</v>
      </c>
      <c r="R46" s="160">
        <v>0</v>
      </c>
      <c r="S46" s="160">
        <v>0</v>
      </c>
      <c r="T46" s="160">
        <v>0</v>
      </c>
      <c r="U46" s="160">
        <v>0</v>
      </c>
      <c r="V46" s="160">
        <v>0</v>
      </c>
      <c r="W46" s="160">
        <v>0</v>
      </c>
      <c r="X46" s="160">
        <v>0</v>
      </c>
      <c r="Y46" s="160">
        <v>0</v>
      </c>
      <c r="Z46" s="160">
        <v>0</v>
      </c>
      <c r="AA46" s="160">
        <v>0</v>
      </c>
      <c r="AB46" s="160">
        <v>0</v>
      </c>
      <c r="AC46" s="160">
        <v>0</v>
      </c>
      <c r="AD46" s="160">
        <v>0</v>
      </c>
      <c r="AE46" s="160">
        <v>0</v>
      </c>
      <c r="AF46" s="160">
        <v>0</v>
      </c>
      <c r="AG46" s="160">
        <v>0</v>
      </c>
      <c r="AH46" s="160">
        <v>0</v>
      </c>
      <c r="AI46" s="160">
        <v>0</v>
      </c>
      <c r="AJ46" s="160">
        <v>0</v>
      </c>
      <c r="AK46" s="160">
        <v>0</v>
      </c>
      <c r="AL46" s="160">
        <v>0</v>
      </c>
      <c r="AM46" s="160">
        <v>0</v>
      </c>
      <c r="AN46" s="160">
        <v>0</v>
      </c>
      <c r="AO46" s="160">
        <v>0</v>
      </c>
      <c r="AP46" s="160">
        <v>0</v>
      </c>
      <c r="AQ46" s="160">
        <v>0</v>
      </c>
      <c r="AR46" s="160">
        <v>0</v>
      </c>
      <c r="AS46" s="160">
        <v>0</v>
      </c>
      <c r="AT46" s="160">
        <v>0</v>
      </c>
      <c r="AU46" s="160">
        <v>0</v>
      </c>
      <c r="AV46" s="160">
        <v>0</v>
      </c>
      <c r="AW46" s="160">
        <v>0</v>
      </c>
      <c r="AX46" s="137">
        <v>0</v>
      </c>
      <c r="AY46" s="151">
        <v>0</v>
      </c>
      <c r="AZ46" s="151">
        <v>0</v>
      </c>
      <c r="BA46" s="138">
        <v>0</v>
      </c>
      <c r="BB46" s="160">
        <v>0</v>
      </c>
      <c r="BC46" s="160">
        <v>0</v>
      </c>
      <c r="BD46" s="160">
        <v>0</v>
      </c>
      <c r="BE46" s="160">
        <v>0</v>
      </c>
      <c r="BF46" s="160">
        <v>0</v>
      </c>
      <c r="BG46" s="160">
        <v>0</v>
      </c>
      <c r="BH46" s="160">
        <v>0</v>
      </c>
      <c r="BI46" s="160">
        <v>0</v>
      </c>
      <c r="BJ46" s="160">
        <v>0</v>
      </c>
      <c r="BK46" s="160">
        <v>0</v>
      </c>
      <c r="BL46" s="160">
        <v>0</v>
      </c>
      <c r="BM46" s="160">
        <v>0</v>
      </c>
      <c r="BN46" s="160">
        <v>0</v>
      </c>
      <c r="BO46" s="160">
        <v>0</v>
      </c>
      <c r="BP46" s="160">
        <v>0</v>
      </c>
      <c r="BQ46" s="160">
        <v>0</v>
      </c>
      <c r="BR46" s="160">
        <v>0</v>
      </c>
      <c r="BS46" s="160">
        <v>0</v>
      </c>
      <c r="BT46" s="160">
        <v>0</v>
      </c>
      <c r="BU46" s="160">
        <v>0</v>
      </c>
      <c r="BV46" s="160">
        <v>0</v>
      </c>
      <c r="BW46" s="160">
        <v>0</v>
      </c>
      <c r="BX46" s="160">
        <v>0</v>
      </c>
      <c r="BY46" s="160">
        <v>0</v>
      </c>
      <c r="BZ46" s="160">
        <v>0</v>
      </c>
      <c r="CA46" s="160">
        <v>0</v>
      </c>
      <c r="CB46" s="160">
        <v>0</v>
      </c>
      <c r="CC46" s="160">
        <v>0</v>
      </c>
      <c r="CD46" s="160">
        <v>0</v>
      </c>
      <c r="CE46" s="160">
        <v>0</v>
      </c>
      <c r="CF46" s="160">
        <v>0</v>
      </c>
      <c r="CG46" s="160">
        <v>0</v>
      </c>
      <c r="CH46" s="160">
        <v>0</v>
      </c>
      <c r="CI46" s="160">
        <v>0</v>
      </c>
      <c r="CJ46" s="160">
        <v>0</v>
      </c>
      <c r="CK46" s="160">
        <v>0</v>
      </c>
      <c r="CL46" s="160">
        <v>0</v>
      </c>
      <c r="CM46" s="160">
        <v>0</v>
      </c>
      <c r="CN46" s="160">
        <v>0</v>
      </c>
      <c r="CO46" s="160">
        <v>0</v>
      </c>
      <c r="CP46" s="160">
        <v>0</v>
      </c>
      <c r="CQ46" s="160">
        <v>0</v>
      </c>
      <c r="CR46" s="160">
        <v>0</v>
      </c>
      <c r="CS46" s="160">
        <v>0</v>
      </c>
      <c r="CT46" s="160">
        <v>0</v>
      </c>
      <c r="CU46" s="160">
        <v>0</v>
      </c>
      <c r="CV46" s="160">
        <v>0</v>
      </c>
      <c r="CW46" s="160">
        <v>0</v>
      </c>
      <c r="CX46" s="160">
        <v>0</v>
      </c>
      <c r="CY46" s="160">
        <v>0</v>
      </c>
      <c r="CZ46" s="160">
        <v>0</v>
      </c>
      <c r="DA46" s="160">
        <v>0</v>
      </c>
      <c r="DB46" s="160">
        <v>0</v>
      </c>
      <c r="DC46" s="160">
        <v>0</v>
      </c>
      <c r="DD46" s="160">
        <v>0</v>
      </c>
      <c r="DE46" s="160">
        <v>0</v>
      </c>
      <c r="DF46" s="137">
        <v>0</v>
      </c>
    </row>
    <row r="47" spans="1:110" ht="17.25" customHeight="1">
      <c r="A47" s="133" t="s">
        <v>100</v>
      </c>
      <c r="B47" s="134" t="s">
        <v>120</v>
      </c>
      <c r="C47" s="135" t="s">
        <v>101</v>
      </c>
      <c r="D47" s="160">
        <v>7453</v>
      </c>
      <c r="E47" s="160">
        <v>7453</v>
      </c>
      <c r="F47" s="160">
        <v>0</v>
      </c>
      <c r="G47" s="160">
        <v>0</v>
      </c>
      <c r="H47" s="160">
        <v>0</v>
      </c>
      <c r="I47" s="160">
        <v>0</v>
      </c>
      <c r="J47" s="160">
        <v>0</v>
      </c>
      <c r="K47" s="160">
        <v>0</v>
      </c>
      <c r="L47" s="160">
        <v>0</v>
      </c>
      <c r="M47" s="160">
        <v>0</v>
      </c>
      <c r="N47" s="160">
        <v>7453</v>
      </c>
      <c r="O47" s="160">
        <v>0</v>
      </c>
      <c r="P47" s="160">
        <v>0</v>
      </c>
      <c r="Q47" s="160">
        <v>0</v>
      </c>
      <c r="R47" s="160">
        <v>0</v>
      </c>
      <c r="S47" s="160">
        <v>0</v>
      </c>
      <c r="T47" s="160">
        <v>0</v>
      </c>
      <c r="U47" s="160">
        <v>0</v>
      </c>
      <c r="V47" s="160">
        <v>0</v>
      </c>
      <c r="W47" s="160">
        <v>0</v>
      </c>
      <c r="X47" s="160">
        <v>0</v>
      </c>
      <c r="Y47" s="160">
        <v>0</v>
      </c>
      <c r="Z47" s="160">
        <v>0</v>
      </c>
      <c r="AA47" s="160">
        <v>0</v>
      </c>
      <c r="AB47" s="160">
        <v>0</v>
      </c>
      <c r="AC47" s="160">
        <v>0</v>
      </c>
      <c r="AD47" s="160">
        <v>0</v>
      </c>
      <c r="AE47" s="160">
        <v>0</v>
      </c>
      <c r="AF47" s="160">
        <v>0</v>
      </c>
      <c r="AG47" s="160">
        <v>0</v>
      </c>
      <c r="AH47" s="160">
        <v>0</v>
      </c>
      <c r="AI47" s="160">
        <v>0</v>
      </c>
      <c r="AJ47" s="160">
        <v>0</v>
      </c>
      <c r="AK47" s="160">
        <v>0</v>
      </c>
      <c r="AL47" s="160">
        <v>0</v>
      </c>
      <c r="AM47" s="160">
        <v>0</v>
      </c>
      <c r="AN47" s="160">
        <v>0</v>
      </c>
      <c r="AO47" s="160">
        <v>0</v>
      </c>
      <c r="AP47" s="160">
        <v>0</v>
      </c>
      <c r="AQ47" s="160">
        <v>0</v>
      </c>
      <c r="AR47" s="160">
        <v>0</v>
      </c>
      <c r="AS47" s="160">
        <v>0</v>
      </c>
      <c r="AT47" s="160">
        <v>0</v>
      </c>
      <c r="AU47" s="160">
        <v>0</v>
      </c>
      <c r="AV47" s="160">
        <v>0</v>
      </c>
      <c r="AW47" s="160">
        <v>0</v>
      </c>
      <c r="AX47" s="137">
        <v>0</v>
      </c>
      <c r="AY47" s="151">
        <v>0</v>
      </c>
      <c r="AZ47" s="151">
        <v>0</v>
      </c>
      <c r="BA47" s="138">
        <v>0</v>
      </c>
      <c r="BB47" s="160">
        <v>0</v>
      </c>
      <c r="BC47" s="160">
        <v>0</v>
      </c>
      <c r="BD47" s="160">
        <v>0</v>
      </c>
      <c r="BE47" s="160">
        <v>0</v>
      </c>
      <c r="BF47" s="160">
        <v>0</v>
      </c>
      <c r="BG47" s="160">
        <v>0</v>
      </c>
      <c r="BH47" s="160">
        <v>0</v>
      </c>
      <c r="BI47" s="160">
        <v>0</v>
      </c>
      <c r="BJ47" s="160">
        <v>0</v>
      </c>
      <c r="BK47" s="160">
        <v>0</v>
      </c>
      <c r="BL47" s="160">
        <v>0</v>
      </c>
      <c r="BM47" s="160">
        <v>0</v>
      </c>
      <c r="BN47" s="160">
        <v>0</v>
      </c>
      <c r="BO47" s="160">
        <v>0</v>
      </c>
      <c r="BP47" s="160">
        <v>0</v>
      </c>
      <c r="BQ47" s="160">
        <v>0</v>
      </c>
      <c r="BR47" s="160">
        <v>0</v>
      </c>
      <c r="BS47" s="160">
        <v>0</v>
      </c>
      <c r="BT47" s="160">
        <v>0</v>
      </c>
      <c r="BU47" s="160">
        <v>0</v>
      </c>
      <c r="BV47" s="160">
        <v>0</v>
      </c>
      <c r="BW47" s="160">
        <v>0</v>
      </c>
      <c r="BX47" s="160">
        <v>0</v>
      </c>
      <c r="BY47" s="160">
        <v>0</v>
      </c>
      <c r="BZ47" s="160">
        <v>0</v>
      </c>
      <c r="CA47" s="160">
        <v>0</v>
      </c>
      <c r="CB47" s="160">
        <v>0</v>
      </c>
      <c r="CC47" s="160">
        <v>0</v>
      </c>
      <c r="CD47" s="160">
        <v>0</v>
      </c>
      <c r="CE47" s="160">
        <v>0</v>
      </c>
      <c r="CF47" s="160">
        <v>0</v>
      </c>
      <c r="CG47" s="160">
        <v>0</v>
      </c>
      <c r="CH47" s="160">
        <v>0</v>
      </c>
      <c r="CI47" s="160">
        <v>0</v>
      </c>
      <c r="CJ47" s="160">
        <v>0</v>
      </c>
      <c r="CK47" s="160">
        <v>0</v>
      </c>
      <c r="CL47" s="160">
        <v>0</v>
      </c>
      <c r="CM47" s="160">
        <v>0</v>
      </c>
      <c r="CN47" s="160">
        <v>0</v>
      </c>
      <c r="CO47" s="160">
        <v>0</v>
      </c>
      <c r="CP47" s="160">
        <v>0</v>
      </c>
      <c r="CQ47" s="160">
        <v>0</v>
      </c>
      <c r="CR47" s="160">
        <v>0</v>
      </c>
      <c r="CS47" s="160">
        <v>0</v>
      </c>
      <c r="CT47" s="160">
        <v>0</v>
      </c>
      <c r="CU47" s="160">
        <v>0</v>
      </c>
      <c r="CV47" s="160">
        <v>0</v>
      </c>
      <c r="CW47" s="160">
        <v>0</v>
      </c>
      <c r="CX47" s="160">
        <v>0</v>
      </c>
      <c r="CY47" s="160">
        <v>0</v>
      </c>
      <c r="CZ47" s="160">
        <v>0</v>
      </c>
      <c r="DA47" s="160">
        <v>0</v>
      </c>
      <c r="DB47" s="160">
        <v>0</v>
      </c>
      <c r="DC47" s="160">
        <v>0</v>
      </c>
      <c r="DD47" s="160">
        <v>0</v>
      </c>
      <c r="DE47" s="160">
        <v>0</v>
      </c>
      <c r="DF47" s="137">
        <v>0</v>
      </c>
    </row>
    <row r="48" spans="1:110" ht="17.25" customHeight="1">
      <c r="A48" s="133" t="s">
        <v>102</v>
      </c>
      <c r="B48" s="134"/>
      <c r="C48" s="135" t="s">
        <v>103</v>
      </c>
      <c r="D48" s="160">
        <v>1719886</v>
      </c>
      <c r="E48" s="160">
        <v>1279702</v>
      </c>
      <c r="F48" s="160">
        <v>694164</v>
      </c>
      <c r="G48" s="160">
        <v>205524</v>
      </c>
      <c r="H48" s="160">
        <v>17338</v>
      </c>
      <c r="I48" s="160">
        <v>0</v>
      </c>
      <c r="J48" s="160">
        <v>345996</v>
      </c>
      <c r="K48" s="160">
        <v>0</v>
      </c>
      <c r="L48" s="160">
        <v>0</v>
      </c>
      <c r="M48" s="160">
        <v>0</v>
      </c>
      <c r="N48" s="160">
        <v>0</v>
      </c>
      <c r="O48" s="160">
        <v>16680</v>
      </c>
      <c r="P48" s="160">
        <v>0</v>
      </c>
      <c r="Q48" s="160">
        <v>0</v>
      </c>
      <c r="R48" s="160">
        <v>0</v>
      </c>
      <c r="S48" s="160">
        <v>440184</v>
      </c>
      <c r="T48" s="160">
        <v>208335</v>
      </c>
      <c r="U48" s="160">
        <v>5000</v>
      </c>
      <c r="V48" s="160">
        <v>0</v>
      </c>
      <c r="W48" s="160">
        <v>0</v>
      </c>
      <c r="X48" s="160">
        <v>2000</v>
      </c>
      <c r="Y48" s="160">
        <v>8000</v>
      </c>
      <c r="Z48" s="160">
        <v>0</v>
      </c>
      <c r="AA48" s="160">
        <v>0</v>
      </c>
      <c r="AB48" s="160">
        <v>0</v>
      </c>
      <c r="AC48" s="160">
        <v>118800</v>
      </c>
      <c r="AD48" s="160">
        <v>0</v>
      </c>
      <c r="AE48" s="160">
        <v>0</v>
      </c>
      <c r="AF48" s="160">
        <v>0</v>
      </c>
      <c r="AG48" s="160">
        <v>0</v>
      </c>
      <c r="AH48" s="160">
        <v>3000</v>
      </c>
      <c r="AI48" s="160">
        <v>3465</v>
      </c>
      <c r="AJ48" s="160">
        <v>0</v>
      </c>
      <c r="AK48" s="160">
        <v>0</v>
      </c>
      <c r="AL48" s="160">
        <v>0</v>
      </c>
      <c r="AM48" s="160">
        <v>0</v>
      </c>
      <c r="AN48" s="160">
        <v>0</v>
      </c>
      <c r="AO48" s="160">
        <v>8331</v>
      </c>
      <c r="AP48" s="160">
        <v>10413</v>
      </c>
      <c r="AQ48" s="160">
        <v>30000</v>
      </c>
      <c r="AR48" s="160">
        <v>42840</v>
      </c>
      <c r="AS48" s="160">
        <v>0</v>
      </c>
      <c r="AT48" s="160">
        <v>0</v>
      </c>
      <c r="AU48" s="160">
        <v>0</v>
      </c>
      <c r="AV48" s="160">
        <v>0</v>
      </c>
      <c r="AW48" s="160">
        <v>0</v>
      </c>
      <c r="AX48" s="137">
        <v>0</v>
      </c>
      <c r="AY48" s="151">
        <v>0</v>
      </c>
      <c r="AZ48" s="151">
        <v>0</v>
      </c>
      <c r="BA48" s="138">
        <v>0</v>
      </c>
      <c r="BB48" s="160">
        <v>0</v>
      </c>
      <c r="BC48" s="160">
        <v>0</v>
      </c>
      <c r="BD48" s="160">
        <v>0</v>
      </c>
      <c r="BE48" s="160">
        <v>0</v>
      </c>
      <c r="BF48" s="160">
        <v>0</v>
      </c>
      <c r="BG48" s="160">
        <v>0</v>
      </c>
      <c r="BH48" s="160">
        <v>0</v>
      </c>
      <c r="BI48" s="160">
        <v>0</v>
      </c>
      <c r="BJ48" s="160">
        <v>0</v>
      </c>
      <c r="BK48" s="160">
        <v>0</v>
      </c>
      <c r="BL48" s="160">
        <v>0</v>
      </c>
      <c r="BM48" s="160">
        <v>0</v>
      </c>
      <c r="BN48" s="160">
        <v>0</v>
      </c>
      <c r="BO48" s="160">
        <v>0</v>
      </c>
      <c r="BP48" s="160">
        <v>0</v>
      </c>
      <c r="BQ48" s="160">
        <v>0</v>
      </c>
      <c r="BR48" s="160">
        <v>0</v>
      </c>
      <c r="BS48" s="160">
        <v>0</v>
      </c>
      <c r="BT48" s="160">
        <v>0</v>
      </c>
      <c r="BU48" s="160">
        <v>0</v>
      </c>
      <c r="BV48" s="160">
        <v>0</v>
      </c>
      <c r="BW48" s="160">
        <v>0</v>
      </c>
      <c r="BX48" s="160">
        <v>0</v>
      </c>
      <c r="BY48" s="160">
        <v>0</v>
      </c>
      <c r="BZ48" s="160">
        <v>0</v>
      </c>
      <c r="CA48" s="160">
        <v>0</v>
      </c>
      <c r="CB48" s="160">
        <v>0</v>
      </c>
      <c r="CC48" s="160">
        <v>0</v>
      </c>
      <c r="CD48" s="160">
        <v>0</v>
      </c>
      <c r="CE48" s="160">
        <v>0</v>
      </c>
      <c r="CF48" s="160">
        <v>0</v>
      </c>
      <c r="CG48" s="160">
        <v>0</v>
      </c>
      <c r="CH48" s="160">
        <v>0</v>
      </c>
      <c r="CI48" s="160">
        <v>0</v>
      </c>
      <c r="CJ48" s="160">
        <v>0</v>
      </c>
      <c r="CK48" s="160">
        <v>0</v>
      </c>
      <c r="CL48" s="160">
        <v>0</v>
      </c>
      <c r="CM48" s="160">
        <v>0</v>
      </c>
      <c r="CN48" s="160">
        <v>0</v>
      </c>
      <c r="CO48" s="160">
        <v>0</v>
      </c>
      <c r="CP48" s="160">
        <v>0</v>
      </c>
      <c r="CQ48" s="160">
        <v>0</v>
      </c>
      <c r="CR48" s="160">
        <v>0</v>
      </c>
      <c r="CS48" s="160">
        <v>0</v>
      </c>
      <c r="CT48" s="160">
        <v>0</v>
      </c>
      <c r="CU48" s="160">
        <v>0</v>
      </c>
      <c r="CV48" s="160">
        <v>0</v>
      </c>
      <c r="CW48" s="160">
        <v>0</v>
      </c>
      <c r="CX48" s="160">
        <v>0</v>
      </c>
      <c r="CY48" s="160">
        <v>0</v>
      </c>
      <c r="CZ48" s="160">
        <v>0</v>
      </c>
      <c r="DA48" s="160">
        <v>0</v>
      </c>
      <c r="DB48" s="160">
        <v>0</v>
      </c>
      <c r="DC48" s="160">
        <v>0</v>
      </c>
      <c r="DD48" s="160">
        <v>0</v>
      </c>
      <c r="DE48" s="160">
        <v>0</v>
      </c>
      <c r="DF48" s="137">
        <v>0</v>
      </c>
    </row>
    <row r="49" spans="1:110" ht="17.25" customHeight="1">
      <c r="A49" s="133" t="s">
        <v>104</v>
      </c>
      <c r="B49" s="134"/>
      <c r="C49" s="135" t="s">
        <v>105</v>
      </c>
      <c r="D49" s="160">
        <v>1719886</v>
      </c>
      <c r="E49" s="160">
        <v>1279702</v>
      </c>
      <c r="F49" s="160">
        <v>694164</v>
      </c>
      <c r="G49" s="160">
        <v>205524</v>
      </c>
      <c r="H49" s="160">
        <v>17338</v>
      </c>
      <c r="I49" s="160">
        <v>0</v>
      </c>
      <c r="J49" s="160">
        <v>345996</v>
      </c>
      <c r="K49" s="160">
        <v>0</v>
      </c>
      <c r="L49" s="160">
        <v>0</v>
      </c>
      <c r="M49" s="160">
        <v>0</v>
      </c>
      <c r="N49" s="160">
        <v>0</v>
      </c>
      <c r="O49" s="160">
        <v>16680</v>
      </c>
      <c r="P49" s="160">
        <v>0</v>
      </c>
      <c r="Q49" s="160">
        <v>0</v>
      </c>
      <c r="R49" s="160">
        <v>0</v>
      </c>
      <c r="S49" s="160">
        <v>440184</v>
      </c>
      <c r="T49" s="160">
        <v>208335</v>
      </c>
      <c r="U49" s="160">
        <v>5000</v>
      </c>
      <c r="V49" s="160">
        <v>0</v>
      </c>
      <c r="W49" s="160">
        <v>0</v>
      </c>
      <c r="X49" s="160">
        <v>2000</v>
      </c>
      <c r="Y49" s="160">
        <v>8000</v>
      </c>
      <c r="Z49" s="160">
        <v>0</v>
      </c>
      <c r="AA49" s="160">
        <v>0</v>
      </c>
      <c r="AB49" s="160">
        <v>0</v>
      </c>
      <c r="AC49" s="160">
        <v>118800</v>
      </c>
      <c r="AD49" s="160">
        <v>0</v>
      </c>
      <c r="AE49" s="160">
        <v>0</v>
      </c>
      <c r="AF49" s="160">
        <v>0</v>
      </c>
      <c r="AG49" s="160">
        <v>0</v>
      </c>
      <c r="AH49" s="160">
        <v>3000</v>
      </c>
      <c r="AI49" s="160">
        <v>3465</v>
      </c>
      <c r="AJ49" s="160">
        <v>0</v>
      </c>
      <c r="AK49" s="160">
        <v>0</v>
      </c>
      <c r="AL49" s="160">
        <v>0</v>
      </c>
      <c r="AM49" s="160">
        <v>0</v>
      </c>
      <c r="AN49" s="160">
        <v>0</v>
      </c>
      <c r="AO49" s="160">
        <v>8331</v>
      </c>
      <c r="AP49" s="160">
        <v>10413</v>
      </c>
      <c r="AQ49" s="160">
        <v>30000</v>
      </c>
      <c r="AR49" s="160">
        <v>42840</v>
      </c>
      <c r="AS49" s="160">
        <v>0</v>
      </c>
      <c r="AT49" s="160">
        <v>0</v>
      </c>
      <c r="AU49" s="160">
        <v>0</v>
      </c>
      <c r="AV49" s="160">
        <v>0</v>
      </c>
      <c r="AW49" s="160">
        <v>0</v>
      </c>
      <c r="AX49" s="137">
        <v>0</v>
      </c>
      <c r="AY49" s="151">
        <v>0</v>
      </c>
      <c r="AZ49" s="151">
        <v>0</v>
      </c>
      <c r="BA49" s="138">
        <v>0</v>
      </c>
      <c r="BB49" s="160">
        <v>0</v>
      </c>
      <c r="BC49" s="160">
        <v>0</v>
      </c>
      <c r="BD49" s="160">
        <v>0</v>
      </c>
      <c r="BE49" s="160">
        <v>0</v>
      </c>
      <c r="BF49" s="160">
        <v>0</v>
      </c>
      <c r="BG49" s="160">
        <v>0</v>
      </c>
      <c r="BH49" s="160">
        <v>0</v>
      </c>
      <c r="BI49" s="160">
        <v>0</v>
      </c>
      <c r="BJ49" s="160">
        <v>0</v>
      </c>
      <c r="BK49" s="160">
        <v>0</v>
      </c>
      <c r="BL49" s="160">
        <v>0</v>
      </c>
      <c r="BM49" s="160">
        <v>0</v>
      </c>
      <c r="BN49" s="160">
        <v>0</v>
      </c>
      <c r="BO49" s="160">
        <v>0</v>
      </c>
      <c r="BP49" s="160">
        <v>0</v>
      </c>
      <c r="BQ49" s="160">
        <v>0</v>
      </c>
      <c r="BR49" s="160">
        <v>0</v>
      </c>
      <c r="BS49" s="160">
        <v>0</v>
      </c>
      <c r="BT49" s="160">
        <v>0</v>
      </c>
      <c r="BU49" s="160">
        <v>0</v>
      </c>
      <c r="BV49" s="160">
        <v>0</v>
      </c>
      <c r="BW49" s="160">
        <v>0</v>
      </c>
      <c r="BX49" s="160">
        <v>0</v>
      </c>
      <c r="BY49" s="160">
        <v>0</v>
      </c>
      <c r="BZ49" s="160">
        <v>0</v>
      </c>
      <c r="CA49" s="160">
        <v>0</v>
      </c>
      <c r="CB49" s="160">
        <v>0</v>
      </c>
      <c r="CC49" s="160">
        <v>0</v>
      </c>
      <c r="CD49" s="160">
        <v>0</v>
      </c>
      <c r="CE49" s="160">
        <v>0</v>
      </c>
      <c r="CF49" s="160">
        <v>0</v>
      </c>
      <c r="CG49" s="160">
        <v>0</v>
      </c>
      <c r="CH49" s="160">
        <v>0</v>
      </c>
      <c r="CI49" s="160">
        <v>0</v>
      </c>
      <c r="CJ49" s="160">
        <v>0</v>
      </c>
      <c r="CK49" s="160">
        <v>0</v>
      </c>
      <c r="CL49" s="160">
        <v>0</v>
      </c>
      <c r="CM49" s="160">
        <v>0</v>
      </c>
      <c r="CN49" s="160">
        <v>0</v>
      </c>
      <c r="CO49" s="160">
        <v>0</v>
      </c>
      <c r="CP49" s="160">
        <v>0</v>
      </c>
      <c r="CQ49" s="160">
        <v>0</v>
      </c>
      <c r="CR49" s="160">
        <v>0</v>
      </c>
      <c r="CS49" s="160">
        <v>0</v>
      </c>
      <c r="CT49" s="160">
        <v>0</v>
      </c>
      <c r="CU49" s="160">
        <v>0</v>
      </c>
      <c r="CV49" s="160">
        <v>0</v>
      </c>
      <c r="CW49" s="160">
        <v>0</v>
      </c>
      <c r="CX49" s="160">
        <v>0</v>
      </c>
      <c r="CY49" s="160">
        <v>0</v>
      </c>
      <c r="CZ49" s="160">
        <v>0</v>
      </c>
      <c r="DA49" s="160">
        <v>0</v>
      </c>
      <c r="DB49" s="160">
        <v>0</v>
      </c>
      <c r="DC49" s="160">
        <v>0</v>
      </c>
      <c r="DD49" s="160">
        <v>0</v>
      </c>
      <c r="DE49" s="160">
        <v>0</v>
      </c>
      <c r="DF49" s="137">
        <v>0</v>
      </c>
    </row>
    <row r="50" spans="1:110" ht="17.25" customHeight="1">
      <c r="A50" s="133" t="s">
        <v>122</v>
      </c>
      <c r="B50" s="134" t="s">
        <v>120</v>
      </c>
      <c r="C50" s="135" t="s">
        <v>123</v>
      </c>
      <c r="D50" s="160">
        <v>1719886</v>
      </c>
      <c r="E50" s="160">
        <v>1279702</v>
      </c>
      <c r="F50" s="160">
        <v>694164</v>
      </c>
      <c r="G50" s="160">
        <v>205524</v>
      </c>
      <c r="H50" s="160">
        <v>17338</v>
      </c>
      <c r="I50" s="160">
        <v>0</v>
      </c>
      <c r="J50" s="160">
        <v>345996</v>
      </c>
      <c r="K50" s="160">
        <v>0</v>
      </c>
      <c r="L50" s="160">
        <v>0</v>
      </c>
      <c r="M50" s="160">
        <v>0</v>
      </c>
      <c r="N50" s="160">
        <v>0</v>
      </c>
      <c r="O50" s="160">
        <v>16680</v>
      </c>
      <c r="P50" s="160">
        <v>0</v>
      </c>
      <c r="Q50" s="160">
        <v>0</v>
      </c>
      <c r="R50" s="160">
        <v>0</v>
      </c>
      <c r="S50" s="160">
        <v>440184</v>
      </c>
      <c r="T50" s="160">
        <v>208335</v>
      </c>
      <c r="U50" s="160">
        <v>5000</v>
      </c>
      <c r="V50" s="160">
        <v>0</v>
      </c>
      <c r="W50" s="160">
        <v>0</v>
      </c>
      <c r="X50" s="160">
        <v>2000</v>
      </c>
      <c r="Y50" s="160">
        <v>8000</v>
      </c>
      <c r="Z50" s="160">
        <v>0</v>
      </c>
      <c r="AA50" s="160">
        <v>0</v>
      </c>
      <c r="AB50" s="160">
        <v>0</v>
      </c>
      <c r="AC50" s="160">
        <v>118800</v>
      </c>
      <c r="AD50" s="160">
        <v>0</v>
      </c>
      <c r="AE50" s="160">
        <v>0</v>
      </c>
      <c r="AF50" s="160">
        <v>0</v>
      </c>
      <c r="AG50" s="160">
        <v>0</v>
      </c>
      <c r="AH50" s="160">
        <v>3000</v>
      </c>
      <c r="AI50" s="160">
        <v>3465</v>
      </c>
      <c r="AJ50" s="160">
        <v>0</v>
      </c>
      <c r="AK50" s="160">
        <v>0</v>
      </c>
      <c r="AL50" s="160">
        <v>0</v>
      </c>
      <c r="AM50" s="160">
        <v>0</v>
      </c>
      <c r="AN50" s="160">
        <v>0</v>
      </c>
      <c r="AO50" s="160">
        <v>8331</v>
      </c>
      <c r="AP50" s="160">
        <v>10413</v>
      </c>
      <c r="AQ50" s="160">
        <v>30000</v>
      </c>
      <c r="AR50" s="160">
        <v>42840</v>
      </c>
      <c r="AS50" s="160">
        <v>0</v>
      </c>
      <c r="AT50" s="160">
        <v>0</v>
      </c>
      <c r="AU50" s="160">
        <v>0</v>
      </c>
      <c r="AV50" s="160">
        <v>0</v>
      </c>
      <c r="AW50" s="160">
        <v>0</v>
      </c>
      <c r="AX50" s="137">
        <v>0</v>
      </c>
      <c r="AY50" s="151">
        <v>0</v>
      </c>
      <c r="AZ50" s="151">
        <v>0</v>
      </c>
      <c r="BA50" s="138">
        <v>0</v>
      </c>
      <c r="BB50" s="160">
        <v>0</v>
      </c>
      <c r="BC50" s="160">
        <v>0</v>
      </c>
      <c r="BD50" s="160">
        <v>0</v>
      </c>
      <c r="BE50" s="160">
        <v>0</v>
      </c>
      <c r="BF50" s="160">
        <v>0</v>
      </c>
      <c r="BG50" s="160">
        <v>0</v>
      </c>
      <c r="BH50" s="160">
        <v>0</v>
      </c>
      <c r="BI50" s="160">
        <v>0</v>
      </c>
      <c r="BJ50" s="160">
        <v>0</v>
      </c>
      <c r="BK50" s="160">
        <v>0</v>
      </c>
      <c r="BL50" s="160">
        <v>0</v>
      </c>
      <c r="BM50" s="160">
        <v>0</v>
      </c>
      <c r="BN50" s="160">
        <v>0</v>
      </c>
      <c r="BO50" s="160">
        <v>0</v>
      </c>
      <c r="BP50" s="160">
        <v>0</v>
      </c>
      <c r="BQ50" s="160">
        <v>0</v>
      </c>
      <c r="BR50" s="160">
        <v>0</v>
      </c>
      <c r="BS50" s="160">
        <v>0</v>
      </c>
      <c r="BT50" s="160">
        <v>0</v>
      </c>
      <c r="BU50" s="160">
        <v>0</v>
      </c>
      <c r="BV50" s="160">
        <v>0</v>
      </c>
      <c r="BW50" s="160">
        <v>0</v>
      </c>
      <c r="BX50" s="160">
        <v>0</v>
      </c>
      <c r="BY50" s="160">
        <v>0</v>
      </c>
      <c r="BZ50" s="160">
        <v>0</v>
      </c>
      <c r="CA50" s="160">
        <v>0</v>
      </c>
      <c r="CB50" s="160">
        <v>0</v>
      </c>
      <c r="CC50" s="160">
        <v>0</v>
      </c>
      <c r="CD50" s="160">
        <v>0</v>
      </c>
      <c r="CE50" s="160">
        <v>0</v>
      </c>
      <c r="CF50" s="160">
        <v>0</v>
      </c>
      <c r="CG50" s="160">
        <v>0</v>
      </c>
      <c r="CH50" s="160">
        <v>0</v>
      </c>
      <c r="CI50" s="160">
        <v>0</v>
      </c>
      <c r="CJ50" s="160">
        <v>0</v>
      </c>
      <c r="CK50" s="160">
        <v>0</v>
      </c>
      <c r="CL50" s="160">
        <v>0</v>
      </c>
      <c r="CM50" s="160">
        <v>0</v>
      </c>
      <c r="CN50" s="160">
        <v>0</v>
      </c>
      <c r="CO50" s="160">
        <v>0</v>
      </c>
      <c r="CP50" s="160">
        <v>0</v>
      </c>
      <c r="CQ50" s="160">
        <v>0</v>
      </c>
      <c r="CR50" s="160">
        <v>0</v>
      </c>
      <c r="CS50" s="160">
        <v>0</v>
      </c>
      <c r="CT50" s="160">
        <v>0</v>
      </c>
      <c r="CU50" s="160">
        <v>0</v>
      </c>
      <c r="CV50" s="160">
        <v>0</v>
      </c>
      <c r="CW50" s="160">
        <v>0</v>
      </c>
      <c r="CX50" s="160">
        <v>0</v>
      </c>
      <c r="CY50" s="160">
        <v>0</v>
      </c>
      <c r="CZ50" s="160">
        <v>0</v>
      </c>
      <c r="DA50" s="160">
        <v>0</v>
      </c>
      <c r="DB50" s="160">
        <v>0</v>
      </c>
      <c r="DC50" s="160">
        <v>0</v>
      </c>
      <c r="DD50" s="160">
        <v>0</v>
      </c>
      <c r="DE50" s="160">
        <v>0</v>
      </c>
      <c r="DF50" s="137">
        <v>0</v>
      </c>
    </row>
    <row r="51" spans="1:110" ht="17.25" customHeight="1">
      <c r="A51" s="133" t="s">
        <v>110</v>
      </c>
      <c r="B51" s="134"/>
      <c r="C51" s="135" t="s">
        <v>111</v>
      </c>
      <c r="D51" s="160">
        <v>150265</v>
      </c>
      <c r="E51" s="160">
        <v>150265</v>
      </c>
      <c r="F51" s="160">
        <v>0</v>
      </c>
      <c r="G51" s="160">
        <v>0</v>
      </c>
      <c r="H51" s="160">
        <v>0</v>
      </c>
      <c r="I51" s="160">
        <v>0</v>
      </c>
      <c r="J51" s="160">
        <v>0</v>
      </c>
      <c r="K51" s="160">
        <v>0</v>
      </c>
      <c r="L51" s="160">
        <v>0</v>
      </c>
      <c r="M51" s="160">
        <v>0</v>
      </c>
      <c r="N51" s="160">
        <v>0</v>
      </c>
      <c r="O51" s="160">
        <v>0</v>
      </c>
      <c r="P51" s="160">
        <v>150265</v>
      </c>
      <c r="Q51" s="160">
        <v>0</v>
      </c>
      <c r="R51" s="160">
        <v>0</v>
      </c>
      <c r="S51" s="160">
        <v>0</v>
      </c>
      <c r="T51" s="160">
        <v>0</v>
      </c>
      <c r="U51" s="160">
        <v>0</v>
      </c>
      <c r="V51" s="160">
        <v>0</v>
      </c>
      <c r="W51" s="160">
        <v>0</v>
      </c>
      <c r="X51" s="160">
        <v>0</v>
      </c>
      <c r="Y51" s="160">
        <v>0</v>
      </c>
      <c r="Z51" s="160">
        <v>0</v>
      </c>
      <c r="AA51" s="160">
        <v>0</v>
      </c>
      <c r="AB51" s="160">
        <v>0</v>
      </c>
      <c r="AC51" s="160">
        <v>0</v>
      </c>
      <c r="AD51" s="160">
        <v>0</v>
      </c>
      <c r="AE51" s="160">
        <v>0</v>
      </c>
      <c r="AF51" s="160">
        <v>0</v>
      </c>
      <c r="AG51" s="160">
        <v>0</v>
      </c>
      <c r="AH51" s="160">
        <v>0</v>
      </c>
      <c r="AI51" s="160">
        <v>0</v>
      </c>
      <c r="AJ51" s="160">
        <v>0</v>
      </c>
      <c r="AK51" s="160">
        <v>0</v>
      </c>
      <c r="AL51" s="160">
        <v>0</v>
      </c>
      <c r="AM51" s="160">
        <v>0</v>
      </c>
      <c r="AN51" s="160">
        <v>0</v>
      </c>
      <c r="AO51" s="160">
        <v>0</v>
      </c>
      <c r="AP51" s="160">
        <v>0</v>
      </c>
      <c r="AQ51" s="160">
        <v>0</v>
      </c>
      <c r="AR51" s="160">
        <v>0</v>
      </c>
      <c r="AS51" s="160">
        <v>0</v>
      </c>
      <c r="AT51" s="160">
        <v>0</v>
      </c>
      <c r="AU51" s="160">
        <v>0</v>
      </c>
      <c r="AV51" s="160">
        <v>0</v>
      </c>
      <c r="AW51" s="160">
        <v>0</v>
      </c>
      <c r="AX51" s="137">
        <v>0</v>
      </c>
      <c r="AY51" s="151">
        <v>0</v>
      </c>
      <c r="AZ51" s="151">
        <v>0</v>
      </c>
      <c r="BA51" s="138">
        <v>0</v>
      </c>
      <c r="BB51" s="160">
        <v>0</v>
      </c>
      <c r="BC51" s="160">
        <v>0</v>
      </c>
      <c r="BD51" s="160">
        <v>0</v>
      </c>
      <c r="BE51" s="160">
        <v>0</v>
      </c>
      <c r="BF51" s="160">
        <v>0</v>
      </c>
      <c r="BG51" s="160">
        <v>0</v>
      </c>
      <c r="BH51" s="160">
        <v>0</v>
      </c>
      <c r="BI51" s="160">
        <v>0</v>
      </c>
      <c r="BJ51" s="160">
        <v>0</v>
      </c>
      <c r="BK51" s="160">
        <v>0</v>
      </c>
      <c r="BL51" s="160">
        <v>0</v>
      </c>
      <c r="BM51" s="160">
        <v>0</v>
      </c>
      <c r="BN51" s="160">
        <v>0</v>
      </c>
      <c r="BO51" s="160">
        <v>0</v>
      </c>
      <c r="BP51" s="160">
        <v>0</v>
      </c>
      <c r="BQ51" s="160">
        <v>0</v>
      </c>
      <c r="BR51" s="160">
        <v>0</v>
      </c>
      <c r="BS51" s="160">
        <v>0</v>
      </c>
      <c r="BT51" s="160">
        <v>0</v>
      </c>
      <c r="BU51" s="160">
        <v>0</v>
      </c>
      <c r="BV51" s="160">
        <v>0</v>
      </c>
      <c r="BW51" s="160">
        <v>0</v>
      </c>
      <c r="BX51" s="160">
        <v>0</v>
      </c>
      <c r="BY51" s="160">
        <v>0</v>
      </c>
      <c r="BZ51" s="160">
        <v>0</v>
      </c>
      <c r="CA51" s="160">
        <v>0</v>
      </c>
      <c r="CB51" s="160">
        <v>0</v>
      </c>
      <c r="CC51" s="160">
        <v>0</v>
      </c>
      <c r="CD51" s="160">
        <v>0</v>
      </c>
      <c r="CE51" s="160">
        <v>0</v>
      </c>
      <c r="CF51" s="160">
        <v>0</v>
      </c>
      <c r="CG51" s="160">
        <v>0</v>
      </c>
      <c r="CH51" s="160">
        <v>0</v>
      </c>
      <c r="CI51" s="160">
        <v>0</v>
      </c>
      <c r="CJ51" s="160">
        <v>0</v>
      </c>
      <c r="CK51" s="160">
        <v>0</v>
      </c>
      <c r="CL51" s="160">
        <v>0</v>
      </c>
      <c r="CM51" s="160">
        <v>0</v>
      </c>
      <c r="CN51" s="160">
        <v>0</v>
      </c>
      <c r="CO51" s="160">
        <v>0</v>
      </c>
      <c r="CP51" s="160">
        <v>0</v>
      </c>
      <c r="CQ51" s="160">
        <v>0</v>
      </c>
      <c r="CR51" s="160">
        <v>0</v>
      </c>
      <c r="CS51" s="160">
        <v>0</v>
      </c>
      <c r="CT51" s="160">
        <v>0</v>
      </c>
      <c r="CU51" s="160">
        <v>0</v>
      </c>
      <c r="CV51" s="160">
        <v>0</v>
      </c>
      <c r="CW51" s="160">
        <v>0</v>
      </c>
      <c r="CX51" s="160">
        <v>0</v>
      </c>
      <c r="CY51" s="160">
        <v>0</v>
      </c>
      <c r="CZ51" s="160">
        <v>0</v>
      </c>
      <c r="DA51" s="160">
        <v>0</v>
      </c>
      <c r="DB51" s="160">
        <v>0</v>
      </c>
      <c r="DC51" s="160">
        <v>0</v>
      </c>
      <c r="DD51" s="160">
        <v>0</v>
      </c>
      <c r="DE51" s="160">
        <v>0</v>
      </c>
      <c r="DF51" s="137">
        <v>0</v>
      </c>
    </row>
    <row r="52" spans="1:110" ht="17.25" customHeight="1">
      <c r="A52" s="133" t="s">
        <v>112</v>
      </c>
      <c r="B52" s="134"/>
      <c r="C52" s="135" t="s">
        <v>113</v>
      </c>
      <c r="D52" s="160">
        <v>150265</v>
      </c>
      <c r="E52" s="160">
        <v>150265</v>
      </c>
      <c r="F52" s="160">
        <v>0</v>
      </c>
      <c r="G52" s="160">
        <v>0</v>
      </c>
      <c r="H52" s="160">
        <v>0</v>
      </c>
      <c r="I52" s="160">
        <v>0</v>
      </c>
      <c r="J52" s="160">
        <v>0</v>
      </c>
      <c r="K52" s="160">
        <v>0</v>
      </c>
      <c r="L52" s="160">
        <v>0</v>
      </c>
      <c r="M52" s="160">
        <v>0</v>
      </c>
      <c r="N52" s="160">
        <v>0</v>
      </c>
      <c r="O52" s="160">
        <v>0</v>
      </c>
      <c r="P52" s="160">
        <v>150265</v>
      </c>
      <c r="Q52" s="160">
        <v>0</v>
      </c>
      <c r="R52" s="160">
        <v>0</v>
      </c>
      <c r="S52" s="160">
        <v>0</v>
      </c>
      <c r="T52" s="160">
        <v>0</v>
      </c>
      <c r="U52" s="160">
        <v>0</v>
      </c>
      <c r="V52" s="160">
        <v>0</v>
      </c>
      <c r="W52" s="160">
        <v>0</v>
      </c>
      <c r="X52" s="160">
        <v>0</v>
      </c>
      <c r="Y52" s="160">
        <v>0</v>
      </c>
      <c r="Z52" s="160">
        <v>0</v>
      </c>
      <c r="AA52" s="160">
        <v>0</v>
      </c>
      <c r="AB52" s="160">
        <v>0</v>
      </c>
      <c r="AC52" s="160">
        <v>0</v>
      </c>
      <c r="AD52" s="160">
        <v>0</v>
      </c>
      <c r="AE52" s="160">
        <v>0</v>
      </c>
      <c r="AF52" s="160">
        <v>0</v>
      </c>
      <c r="AG52" s="160">
        <v>0</v>
      </c>
      <c r="AH52" s="160">
        <v>0</v>
      </c>
      <c r="AI52" s="160">
        <v>0</v>
      </c>
      <c r="AJ52" s="160">
        <v>0</v>
      </c>
      <c r="AK52" s="160">
        <v>0</v>
      </c>
      <c r="AL52" s="160">
        <v>0</v>
      </c>
      <c r="AM52" s="160">
        <v>0</v>
      </c>
      <c r="AN52" s="160">
        <v>0</v>
      </c>
      <c r="AO52" s="160">
        <v>0</v>
      </c>
      <c r="AP52" s="160">
        <v>0</v>
      </c>
      <c r="AQ52" s="160">
        <v>0</v>
      </c>
      <c r="AR52" s="160">
        <v>0</v>
      </c>
      <c r="AS52" s="160">
        <v>0</v>
      </c>
      <c r="AT52" s="160">
        <v>0</v>
      </c>
      <c r="AU52" s="160">
        <v>0</v>
      </c>
      <c r="AV52" s="160">
        <v>0</v>
      </c>
      <c r="AW52" s="160">
        <v>0</v>
      </c>
      <c r="AX52" s="137">
        <v>0</v>
      </c>
      <c r="AY52" s="151">
        <v>0</v>
      </c>
      <c r="AZ52" s="151">
        <v>0</v>
      </c>
      <c r="BA52" s="138">
        <v>0</v>
      </c>
      <c r="BB52" s="160">
        <v>0</v>
      </c>
      <c r="BC52" s="160">
        <v>0</v>
      </c>
      <c r="BD52" s="160">
        <v>0</v>
      </c>
      <c r="BE52" s="160">
        <v>0</v>
      </c>
      <c r="BF52" s="160">
        <v>0</v>
      </c>
      <c r="BG52" s="160">
        <v>0</v>
      </c>
      <c r="BH52" s="160">
        <v>0</v>
      </c>
      <c r="BI52" s="160">
        <v>0</v>
      </c>
      <c r="BJ52" s="160">
        <v>0</v>
      </c>
      <c r="BK52" s="160">
        <v>0</v>
      </c>
      <c r="BL52" s="160">
        <v>0</v>
      </c>
      <c r="BM52" s="160">
        <v>0</v>
      </c>
      <c r="BN52" s="160">
        <v>0</v>
      </c>
      <c r="BO52" s="160">
        <v>0</v>
      </c>
      <c r="BP52" s="160">
        <v>0</v>
      </c>
      <c r="BQ52" s="160">
        <v>0</v>
      </c>
      <c r="BR52" s="160">
        <v>0</v>
      </c>
      <c r="BS52" s="160">
        <v>0</v>
      </c>
      <c r="BT52" s="160">
        <v>0</v>
      </c>
      <c r="BU52" s="160">
        <v>0</v>
      </c>
      <c r="BV52" s="160">
        <v>0</v>
      </c>
      <c r="BW52" s="160">
        <v>0</v>
      </c>
      <c r="BX52" s="160">
        <v>0</v>
      </c>
      <c r="BY52" s="160">
        <v>0</v>
      </c>
      <c r="BZ52" s="160">
        <v>0</v>
      </c>
      <c r="CA52" s="160">
        <v>0</v>
      </c>
      <c r="CB52" s="160">
        <v>0</v>
      </c>
      <c r="CC52" s="160">
        <v>0</v>
      </c>
      <c r="CD52" s="160">
        <v>0</v>
      </c>
      <c r="CE52" s="160">
        <v>0</v>
      </c>
      <c r="CF52" s="160">
        <v>0</v>
      </c>
      <c r="CG52" s="160">
        <v>0</v>
      </c>
      <c r="CH52" s="160">
        <v>0</v>
      </c>
      <c r="CI52" s="160">
        <v>0</v>
      </c>
      <c r="CJ52" s="160">
        <v>0</v>
      </c>
      <c r="CK52" s="160">
        <v>0</v>
      </c>
      <c r="CL52" s="160">
        <v>0</v>
      </c>
      <c r="CM52" s="160">
        <v>0</v>
      </c>
      <c r="CN52" s="160">
        <v>0</v>
      </c>
      <c r="CO52" s="160">
        <v>0</v>
      </c>
      <c r="CP52" s="160">
        <v>0</v>
      </c>
      <c r="CQ52" s="160">
        <v>0</v>
      </c>
      <c r="CR52" s="160">
        <v>0</v>
      </c>
      <c r="CS52" s="160">
        <v>0</v>
      </c>
      <c r="CT52" s="160">
        <v>0</v>
      </c>
      <c r="CU52" s="160">
        <v>0</v>
      </c>
      <c r="CV52" s="160">
        <v>0</v>
      </c>
      <c r="CW52" s="160">
        <v>0</v>
      </c>
      <c r="CX52" s="160">
        <v>0</v>
      </c>
      <c r="CY52" s="160">
        <v>0</v>
      </c>
      <c r="CZ52" s="160">
        <v>0</v>
      </c>
      <c r="DA52" s="160">
        <v>0</v>
      </c>
      <c r="DB52" s="160">
        <v>0</v>
      </c>
      <c r="DC52" s="160">
        <v>0</v>
      </c>
      <c r="DD52" s="160">
        <v>0</v>
      </c>
      <c r="DE52" s="160">
        <v>0</v>
      </c>
      <c r="DF52" s="137">
        <v>0</v>
      </c>
    </row>
    <row r="53" spans="1:110" ht="17.25" customHeight="1">
      <c r="A53" s="133" t="s">
        <v>114</v>
      </c>
      <c r="B53" s="134" t="s">
        <v>120</v>
      </c>
      <c r="C53" s="135" t="s">
        <v>115</v>
      </c>
      <c r="D53" s="160">
        <v>150265</v>
      </c>
      <c r="E53" s="160">
        <v>150265</v>
      </c>
      <c r="F53" s="160">
        <v>0</v>
      </c>
      <c r="G53" s="160">
        <v>0</v>
      </c>
      <c r="H53" s="160">
        <v>0</v>
      </c>
      <c r="I53" s="160">
        <v>0</v>
      </c>
      <c r="J53" s="160">
        <v>0</v>
      </c>
      <c r="K53" s="160">
        <v>0</v>
      </c>
      <c r="L53" s="160">
        <v>0</v>
      </c>
      <c r="M53" s="160">
        <v>0</v>
      </c>
      <c r="N53" s="160">
        <v>0</v>
      </c>
      <c r="O53" s="160">
        <v>0</v>
      </c>
      <c r="P53" s="160">
        <v>150265</v>
      </c>
      <c r="Q53" s="160">
        <v>0</v>
      </c>
      <c r="R53" s="160">
        <v>0</v>
      </c>
      <c r="S53" s="160">
        <v>0</v>
      </c>
      <c r="T53" s="160">
        <v>0</v>
      </c>
      <c r="U53" s="160">
        <v>0</v>
      </c>
      <c r="V53" s="160">
        <v>0</v>
      </c>
      <c r="W53" s="160">
        <v>0</v>
      </c>
      <c r="X53" s="160">
        <v>0</v>
      </c>
      <c r="Y53" s="160">
        <v>0</v>
      </c>
      <c r="Z53" s="160">
        <v>0</v>
      </c>
      <c r="AA53" s="160">
        <v>0</v>
      </c>
      <c r="AB53" s="160">
        <v>0</v>
      </c>
      <c r="AC53" s="160">
        <v>0</v>
      </c>
      <c r="AD53" s="160">
        <v>0</v>
      </c>
      <c r="AE53" s="160">
        <v>0</v>
      </c>
      <c r="AF53" s="160">
        <v>0</v>
      </c>
      <c r="AG53" s="160">
        <v>0</v>
      </c>
      <c r="AH53" s="160">
        <v>0</v>
      </c>
      <c r="AI53" s="160">
        <v>0</v>
      </c>
      <c r="AJ53" s="160">
        <v>0</v>
      </c>
      <c r="AK53" s="160">
        <v>0</v>
      </c>
      <c r="AL53" s="160">
        <v>0</v>
      </c>
      <c r="AM53" s="160">
        <v>0</v>
      </c>
      <c r="AN53" s="160">
        <v>0</v>
      </c>
      <c r="AO53" s="160">
        <v>0</v>
      </c>
      <c r="AP53" s="160">
        <v>0</v>
      </c>
      <c r="AQ53" s="160">
        <v>0</v>
      </c>
      <c r="AR53" s="160">
        <v>0</v>
      </c>
      <c r="AS53" s="160">
        <v>0</v>
      </c>
      <c r="AT53" s="160">
        <v>0</v>
      </c>
      <c r="AU53" s="160">
        <v>0</v>
      </c>
      <c r="AV53" s="160">
        <v>0</v>
      </c>
      <c r="AW53" s="160">
        <v>0</v>
      </c>
      <c r="AX53" s="137">
        <v>0</v>
      </c>
      <c r="AY53" s="151">
        <v>0</v>
      </c>
      <c r="AZ53" s="151">
        <v>0</v>
      </c>
      <c r="BA53" s="138">
        <v>0</v>
      </c>
      <c r="BB53" s="160">
        <v>0</v>
      </c>
      <c r="BC53" s="160">
        <v>0</v>
      </c>
      <c r="BD53" s="160">
        <v>0</v>
      </c>
      <c r="BE53" s="160">
        <v>0</v>
      </c>
      <c r="BF53" s="160">
        <v>0</v>
      </c>
      <c r="BG53" s="160">
        <v>0</v>
      </c>
      <c r="BH53" s="160">
        <v>0</v>
      </c>
      <c r="BI53" s="160">
        <v>0</v>
      </c>
      <c r="BJ53" s="160">
        <v>0</v>
      </c>
      <c r="BK53" s="160">
        <v>0</v>
      </c>
      <c r="BL53" s="160">
        <v>0</v>
      </c>
      <c r="BM53" s="160">
        <v>0</v>
      </c>
      <c r="BN53" s="160">
        <v>0</v>
      </c>
      <c r="BO53" s="160">
        <v>0</v>
      </c>
      <c r="BP53" s="160">
        <v>0</v>
      </c>
      <c r="BQ53" s="160">
        <v>0</v>
      </c>
      <c r="BR53" s="160">
        <v>0</v>
      </c>
      <c r="BS53" s="160">
        <v>0</v>
      </c>
      <c r="BT53" s="160">
        <v>0</v>
      </c>
      <c r="BU53" s="160">
        <v>0</v>
      </c>
      <c r="BV53" s="160">
        <v>0</v>
      </c>
      <c r="BW53" s="160">
        <v>0</v>
      </c>
      <c r="BX53" s="160">
        <v>0</v>
      </c>
      <c r="BY53" s="160">
        <v>0</v>
      </c>
      <c r="BZ53" s="160">
        <v>0</v>
      </c>
      <c r="CA53" s="160">
        <v>0</v>
      </c>
      <c r="CB53" s="160">
        <v>0</v>
      </c>
      <c r="CC53" s="160">
        <v>0</v>
      </c>
      <c r="CD53" s="160">
        <v>0</v>
      </c>
      <c r="CE53" s="160">
        <v>0</v>
      </c>
      <c r="CF53" s="160">
        <v>0</v>
      </c>
      <c r="CG53" s="160">
        <v>0</v>
      </c>
      <c r="CH53" s="160">
        <v>0</v>
      </c>
      <c r="CI53" s="160">
        <v>0</v>
      </c>
      <c r="CJ53" s="160">
        <v>0</v>
      </c>
      <c r="CK53" s="160">
        <v>0</v>
      </c>
      <c r="CL53" s="160">
        <v>0</v>
      </c>
      <c r="CM53" s="160">
        <v>0</v>
      </c>
      <c r="CN53" s="160">
        <v>0</v>
      </c>
      <c r="CO53" s="160">
        <v>0</v>
      </c>
      <c r="CP53" s="160">
        <v>0</v>
      </c>
      <c r="CQ53" s="160">
        <v>0</v>
      </c>
      <c r="CR53" s="160">
        <v>0</v>
      </c>
      <c r="CS53" s="160">
        <v>0</v>
      </c>
      <c r="CT53" s="160">
        <v>0</v>
      </c>
      <c r="CU53" s="160">
        <v>0</v>
      </c>
      <c r="CV53" s="160">
        <v>0</v>
      </c>
      <c r="CW53" s="160">
        <v>0</v>
      </c>
      <c r="CX53" s="160">
        <v>0</v>
      </c>
      <c r="CY53" s="160">
        <v>0</v>
      </c>
      <c r="CZ53" s="160">
        <v>0</v>
      </c>
      <c r="DA53" s="160">
        <v>0</v>
      </c>
      <c r="DB53" s="160">
        <v>0</v>
      </c>
      <c r="DC53" s="160">
        <v>0</v>
      </c>
      <c r="DD53" s="160">
        <v>0</v>
      </c>
      <c r="DE53" s="160">
        <v>0</v>
      </c>
      <c r="DF53" s="137">
        <v>0</v>
      </c>
    </row>
    <row r="54" spans="1:110" ht="17.25" customHeight="1">
      <c r="A54" s="133" t="s">
        <v>124</v>
      </c>
      <c r="B54" s="134"/>
      <c r="C54" s="135" t="s">
        <v>125</v>
      </c>
      <c r="D54" s="160">
        <v>3278265</v>
      </c>
      <c r="E54" s="160">
        <v>2356949</v>
      </c>
      <c r="F54" s="160">
        <v>896904</v>
      </c>
      <c r="G54" s="160">
        <v>727044</v>
      </c>
      <c r="H54" s="160">
        <v>74742</v>
      </c>
      <c r="I54" s="160">
        <v>0</v>
      </c>
      <c r="J54" s="160">
        <v>0</v>
      </c>
      <c r="K54" s="160">
        <v>267184</v>
      </c>
      <c r="L54" s="160">
        <v>0</v>
      </c>
      <c r="M54" s="160">
        <v>116895</v>
      </c>
      <c r="N54" s="160">
        <v>33397</v>
      </c>
      <c r="O54" s="160">
        <v>40396</v>
      </c>
      <c r="P54" s="160">
        <v>200387</v>
      </c>
      <c r="Q54" s="160">
        <v>0</v>
      </c>
      <c r="R54" s="160">
        <v>0</v>
      </c>
      <c r="S54" s="160">
        <v>814140</v>
      </c>
      <c r="T54" s="160">
        <v>470000</v>
      </c>
      <c r="U54" s="160">
        <v>0</v>
      </c>
      <c r="V54" s="160">
        <v>20000</v>
      </c>
      <c r="W54" s="160">
        <v>0</v>
      </c>
      <c r="X54" s="160">
        <v>4600</v>
      </c>
      <c r="Y54" s="160">
        <v>20000</v>
      </c>
      <c r="Z54" s="160">
        <v>0</v>
      </c>
      <c r="AA54" s="160">
        <v>0</v>
      </c>
      <c r="AB54" s="160">
        <v>0</v>
      </c>
      <c r="AC54" s="160">
        <v>51600</v>
      </c>
      <c r="AD54" s="160">
        <v>0</v>
      </c>
      <c r="AE54" s="160">
        <v>10000</v>
      </c>
      <c r="AF54" s="160">
        <v>0</v>
      </c>
      <c r="AG54" s="160">
        <v>0</v>
      </c>
      <c r="AH54" s="160">
        <v>0</v>
      </c>
      <c r="AI54" s="160">
        <v>8000</v>
      </c>
      <c r="AJ54" s="160">
        <v>0</v>
      </c>
      <c r="AK54" s="160">
        <v>0</v>
      </c>
      <c r="AL54" s="160">
        <v>0</v>
      </c>
      <c r="AM54" s="160">
        <v>0</v>
      </c>
      <c r="AN54" s="160">
        <v>0</v>
      </c>
      <c r="AO54" s="160">
        <v>10766</v>
      </c>
      <c r="AP54" s="160">
        <v>13454</v>
      </c>
      <c r="AQ54" s="160">
        <v>0</v>
      </c>
      <c r="AR54" s="160">
        <v>166320</v>
      </c>
      <c r="AS54" s="160">
        <v>0</v>
      </c>
      <c r="AT54" s="160">
        <v>39400</v>
      </c>
      <c r="AU54" s="160">
        <v>7176</v>
      </c>
      <c r="AV54" s="160">
        <v>0</v>
      </c>
      <c r="AW54" s="160">
        <v>0</v>
      </c>
      <c r="AX54" s="137">
        <v>0</v>
      </c>
      <c r="AY54" s="151">
        <v>0</v>
      </c>
      <c r="AZ54" s="151">
        <v>7176</v>
      </c>
      <c r="BA54" s="138">
        <v>0</v>
      </c>
      <c r="BB54" s="160">
        <v>0</v>
      </c>
      <c r="BC54" s="160">
        <v>0</v>
      </c>
      <c r="BD54" s="160">
        <v>0</v>
      </c>
      <c r="BE54" s="160">
        <v>0</v>
      </c>
      <c r="BF54" s="160">
        <v>0</v>
      </c>
      <c r="BG54" s="160">
        <v>0</v>
      </c>
      <c r="BH54" s="160">
        <v>0</v>
      </c>
      <c r="BI54" s="160">
        <v>0</v>
      </c>
      <c r="BJ54" s="160">
        <v>0</v>
      </c>
      <c r="BK54" s="160">
        <v>0</v>
      </c>
      <c r="BL54" s="160">
        <v>0</v>
      </c>
      <c r="BM54" s="160">
        <v>0</v>
      </c>
      <c r="BN54" s="160">
        <v>0</v>
      </c>
      <c r="BO54" s="160">
        <v>0</v>
      </c>
      <c r="BP54" s="160">
        <v>0</v>
      </c>
      <c r="BQ54" s="160">
        <v>0</v>
      </c>
      <c r="BR54" s="160">
        <v>0</v>
      </c>
      <c r="BS54" s="160">
        <v>0</v>
      </c>
      <c r="BT54" s="160">
        <v>0</v>
      </c>
      <c r="BU54" s="160">
        <v>0</v>
      </c>
      <c r="BV54" s="160">
        <v>0</v>
      </c>
      <c r="BW54" s="160">
        <v>0</v>
      </c>
      <c r="BX54" s="160">
        <v>0</v>
      </c>
      <c r="BY54" s="160">
        <v>100000</v>
      </c>
      <c r="BZ54" s="160">
        <v>0</v>
      </c>
      <c r="CA54" s="160">
        <v>100000</v>
      </c>
      <c r="CB54" s="160">
        <v>0</v>
      </c>
      <c r="CC54" s="160">
        <v>0</v>
      </c>
      <c r="CD54" s="160">
        <v>0</v>
      </c>
      <c r="CE54" s="160">
        <v>0</v>
      </c>
      <c r="CF54" s="160">
        <v>0</v>
      </c>
      <c r="CG54" s="160">
        <v>0</v>
      </c>
      <c r="CH54" s="160">
        <v>0</v>
      </c>
      <c r="CI54" s="160">
        <v>0</v>
      </c>
      <c r="CJ54" s="160">
        <v>0</v>
      </c>
      <c r="CK54" s="160">
        <v>0</v>
      </c>
      <c r="CL54" s="160">
        <v>0</v>
      </c>
      <c r="CM54" s="160">
        <v>0</v>
      </c>
      <c r="CN54" s="160">
        <v>0</v>
      </c>
      <c r="CO54" s="160">
        <v>0</v>
      </c>
      <c r="CP54" s="160">
        <v>0</v>
      </c>
      <c r="CQ54" s="160">
        <v>0</v>
      </c>
      <c r="CR54" s="160">
        <v>0</v>
      </c>
      <c r="CS54" s="160">
        <v>0</v>
      </c>
      <c r="CT54" s="160">
        <v>0</v>
      </c>
      <c r="CU54" s="160">
        <v>0</v>
      </c>
      <c r="CV54" s="160">
        <v>0</v>
      </c>
      <c r="CW54" s="160">
        <v>0</v>
      </c>
      <c r="CX54" s="160">
        <v>0</v>
      </c>
      <c r="CY54" s="160">
        <v>0</v>
      </c>
      <c r="CZ54" s="160">
        <v>0</v>
      </c>
      <c r="DA54" s="160">
        <v>0</v>
      </c>
      <c r="DB54" s="160">
        <v>0</v>
      </c>
      <c r="DC54" s="160">
        <v>0</v>
      </c>
      <c r="DD54" s="160">
        <v>0</v>
      </c>
      <c r="DE54" s="160">
        <v>0</v>
      </c>
      <c r="DF54" s="137">
        <v>0</v>
      </c>
    </row>
    <row r="55" spans="1:110" ht="17.25" customHeight="1">
      <c r="A55" s="133" t="s">
        <v>86</v>
      </c>
      <c r="B55" s="134"/>
      <c r="C55" s="135" t="s">
        <v>87</v>
      </c>
      <c r="D55" s="160">
        <v>267184</v>
      </c>
      <c r="E55" s="160">
        <v>267184</v>
      </c>
      <c r="F55" s="160">
        <v>0</v>
      </c>
      <c r="G55" s="160">
        <v>0</v>
      </c>
      <c r="H55" s="160">
        <v>0</v>
      </c>
      <c r="I55" s="160">
        <v>0</v>
      </c>
      <c r="J55" s="160">
        <v>0</v>
      </c>
      <c r="K55" s="160">
        <v>267184</v>
      </c>
      <c r="L55" s="160">
        <v>0</v>
      </c>
      <c r="M55" s="160">
        <v>0</v>
      </c>
      <c r="N55" s="160">
        <v>0</v>
      </c>
      <c r="O55" s="160">
        <v>0</v>
      </c>
      <c r="P55" s="160">
        <v>0</v>
      </c>
      <c r="Q55" s="160">
        <v>0</v>
      </c>
      <c r="R55" s="160">
        <v>0</v>
      </c>
      <c r="S55" s="160">
        <v>0</v>
      </c>
      <c r="T55" s="160">
        <v>0</v>
      </c>
      <c r="U55" s="160">
        <v>0</v>
      </c>
      <c r="V55" s="160">
        <v>0</v>
      </c>
      <c r="W55" s="160">
        <v>0</v>
      </c>
      <c r="X55" s="160">
        <v>0</v>
      </c>
      <c r="Y55" s="160">
        <v>0</v>
      </c>
      <c r="Z55" s="160">
        <v>0</v>
      </c>
      <c r="AA55" s="160">
        <v>0</v>
      </c>
      <c r="AB55" s="160">
        <v>0</v>
      </c>
      <c r="AC55" s="160">
        <v>0</v>
      </c>
      <c r="AD55" s="160">
        <v>0</v>
      </c>
      <c r="AE55" s="160">
        <v>0</v>
      </c>
      <c r="AF55" s="160">
        <v>0</v>
      </c>
      <c r="AG55" s="160">
        <v>0</v>
      </c>
      <c r="AH55" s="160">
        <v>0</v>
      </c>
      <c r="AI55" s="160">
        <v>0</v>
      </c>
      <c r="AJ55" s="160">
        <v>0</v>
      </c>
      <c r="AK55" s="160">
        <v>0</v>
      </c>
      <c r="AL55" s="160">
        <v>0</v>
      </c>
      <c r="AM55" s="160">
        <v>0</v>
      </c>
      <c r="AN55" s="160">
        <v>0</v>
      </c>
      <c r="AO55" s="160">
        <v>0</v>
      </c>
      <c r="AP55" s="160">
        <v>0</v>
      </c>
      <c r="AQ55" s="160">
        <v>0</v>
      </c>
      <c r="AR55" s="160">
        <v>0</v>
      </c>
      <c r="AS55" s="160">
        <v>0</v>
      </c>
      <c r="AT55" s="160">
        <v>0</v>
      </c>
      <c r="AU55" s="160">
        <v>0</v>
      </c>
      <c r="AV55" s="160">
        <v>0</v>
      </c>
      <c r="AW55" s="160">
        <v>0</v>
      </c>
      <c r="AX55" s="137">
        <v>0</v>
      </c>
      <c r="AY55" s="151">
        <v>0</v>
      </c>
      <c r="AZ55" s="151">
        <v>0</v>
      </c>
      <c r="BA55" s="138">
        <v>0</v>
      </c>
      <c r="BB55" s="160">
        <v>0</v>
      </c>
      <c r="BC55" s="160">
        <v>0</v>
      </c>
      <c r="BD55" s="160">
        <v>0</v>
      </c>
      <c r="BE55" s="160">
        <v>0</v>
      </c>
      <c r="BF55" s="160">
        <v>0</v>
      </c>
      <c r="BG55" s="160">
        <v>0</v>
      </c>
      <c r="BH55" s="160">
        <v>0</v>
      </c>
      <c r="BI55" s="160">
        <v>0</v>
      </c>
      <c r="BJ55" s="160">
        <v>0</v>
      </c>
      <c r="BK55" s="160">
        <v>0</v>
      </c>
      <c r="BL55" s="160">
        <v>0</v>
      </c>
      <c r="BM55" s="160">
        <v>0</v>
      </c>
      <c r="BN55" s="160">
        <v>0</v>
      </c>
      <c r="BO55" s="160">
        <v>0</v>
      </c>
      <c r="BP55" s="160">
        <v>0</v>
      </c>
      <c r="BQ55" s="160">
        <v>0</v>
      </c>
      <c r="BR55" s="160">
        <v>0</v>
      </c>
      <c r="BS55" s="160">
        <v>0</v>
      </c>
      <c r="BT55" s="160">
        <v>0</v>
      </c>
      <c r="BU55" s="160">
        <v>0</v>
      </c>
      <c r="BV55" s="160">
        <v>0</v>
      </c>
      <c r="BW55" s="160">
        <v>0</v>
      </c>
      <c r="BX55" s="160">
        <v>0</v>
      </c>
      <c r="BY55" s="160">
        <v>0</v>
      </c>
      <c r="BZ55" s="160">
        <v>0</v>
      </c>
      <c r="CA55" s="160">
        <v>0</v>
      </c>
      <c r="CB55" s="160">
        <v>0</v>
      </c>
      <c r="CC55" s="160">
        <v>0</v>
      </c>
      <c r="CD55" s="160">
        <v>0</v>
      </c>
      <c r="CE55" s="160">
        <v>0</v>
      </c>
      <c r="CF55" s="160">
        <v>0</v>
      </c>
      <c r="CG55" s="160">
        <v>0</v>
      </c>
      <c r="CH55" s="160">
        <v>0</v>
      </c>
      <c r="CI55" s="160">
        <v>0</v>
      </c>
      <c r="CJ55" s="160">
        <v>0</v>
      </c>
      <c r="CK55" s="160">
        <v>0</v>
      </c>
      <c r="CL55" s="160">
        <v>0</v>
      </c>
      <c r="CM55" s="160">
        <v>0</v>
      </c>
      <c r="CN55" s="160">
        <v>0</v>
      </c>
      <c r="CO55" s="160">
        <v>0</v>
      </c>
      <c r="CP55" s="160">
        <v>0</v>
      </c>
      <c r="CQ55" s="160">
        <v>0</v>
      </c>
      <c r="CR55" s="160">
        <v>0</v>
      </c>
      <c r="CS55" s="160">
        <v>0</v>
      </c>
      <c r="CT55" s="160">
        <v>0</v>
      </c>
      <c r="CU55" s="160">
        <v>0</v>
      </c>
      <c r="CV55" s="160">
        <v>0</v>
      </c>
      <c r="CW55" s="160">
        <v>0</v>
      </c>
      <c r="CX55" s="160">
        <v>0</v>
      </c>
      <c r="CY55" s="160">
        <v>0</v>
      </c>
      <c r="CZ55" s="160">
        <v>0</v>
      </c>
      <c r="DA55" s="160">
        <v>0</v>
      </c>
      <c r="DB55" s="160">
        <v>0</v>
      </c>
      <c r="DC55" s="160">
        <v>0</v>
      </c>
      <c r="DD55" s="160">
        <v>0</v>
      </c>
      <c r="DE55" s="160">
        <v>0</v>
      </c>
      <c r="DF55" s="137">
        <v>0</v>
      </c>
    </row>
    <row r="56" spans="1:110" ht="17.25" customHeight="1">
      <c r="A56" s="133" t="s">
        <v>88</v>
      </c>
      <c r="B56" s="134"/>
      <c r="C56" s="135" t="s">
        <v>89</v>
      </c>
      <c r="D56" s="160">
        <v>267184</v>
      </c>
      <c r="E56" s="160">
        <v>267184</v>
      </c>
      <c r="F56" s="160">
        <v>0</v>
      </c>
      <c r="G56" s="160">
        <v>0</v>
      </c>
      <c r="H56" s="160">
        <v>0</v>
      </c>
      <c r="I56" s="160">
        <v>0</v>
      </c>
      <c r="J56" s="160">
        <v>0</v>
      </c>
      <c r="K56" s="160">
        <v>267184</v>
      </c>
      <c r="L56" s="160">
        <v>0</v>
      </c>
      <c r="M56" s="160">
        <v>0</v>
      </c>
      <c r="N56" s="160">
        <v>0</v>
      </c>
      <c r="O56" s="160">
        <v>0</v>
      </c>
      <c r="P56" s="160">
        <v>0</v>
      </c>
      <c r="Q56" s="160">
        <v>0</v>
      </c>
      <c r="R56" s="160">
        <v>0</v>
      </c>
      <c r="S56" s="160">
        <v>0</v>
      </c>
      <c r="T56" s="160">
        <v>0</v>
      </c>
      <c r="U56" s="160">
        <v>0</v>
      </c>
      <c r="V56" s="160">
        <v>0</v>
      </c>
      <c r="W56" s="160">
        <v>0</v>
      </c>
      <c r="X56" s="160">
        <v>0</v>
      </c>
      <c r="Y56" s="160">
        <v>0</v>
      </c>
      <c r="Z56" s="160">
        <v>0</v>
      </c>
      <c r="AA56" s="160">
        <v>0</v>
      </c>
      <c r="AB56" s="160">
        <v>0</v>
      </c>
      <c r="AC56" s="160">
        <v>0</v>
      </c>
      <c r="AD56" s="160">
        <v>0</v>
      </c>
      <c r="AE56" s="160">
        <v>0</v>
      </c>
      <c r="AF56" s="160">
        <v>0</v>
      </c>
      <c r="AG56" s="160">
        <v>0</v>
      </c>
      <c r="AH56" s="160">
        <v>0</v>
      </c>
      <c r="AI56" s="160">
        <v>0</v>
      </c>
      <c r="AJ56" s="160">
        <v>0</v>
      </c>
      <c r="AK56" s="160">
        <v>0</v>
      </c>
      <c r="AL56" s="160">
        <v>0</v>
      </c>
      <c r="AM56" s="160">
        <v>0</v>
      </c>
      <c r="AN56" s="160">
        <v>0</v>
      </c>
      <c r="AO56" s="160">
        <v>0</v>
      </c>
      <c r="AP56" s="160">
        <v>0</v>
      </c>
      <c r="AQ56" s="160">
        <v>0</v>
      </c>
      <c r="AR56" s="160">
        <v>0</v>
      </c>
      <c r="AS56" s="160">
        <v>0</v>
      </c>
      <c r="AT56" s="160">
        <v>0</v>
      </c>
      <c r="AU56" s="160">
        <v>0</v>
      </c>
      <c r="AV56" s="160">
        <v>0</v>
      </c>
      <c r="AW56" s="160">
        <v>0</v>
      </c>
      <c r="AX56" s="137">
        <v>0</v>
      </c>
      <c r="AY56" s="151">
        <v>0</v>
      </c>
      <c r="AZ56" s="151">
        <v>0</v>
      </c>
      <c r="BA56" s="138">
        <v>0</v>
      </c>
      <c r="BB56" s="160">
        <v>0</v>
      </c>
      <c r="BC56" s="160">
        <v>0</v>
      </c>
      <c r="BD56" s="160">
        <v>0</v>
      </c>
      <c r="BE56" s="160">
        <v>0</v>
      </c>
      <c r="BF56" s="160">
        <v>0</v>
      </c>
      <c r="BG56" s="160">
        <v>0</v>
      </c>
      <c r="BH56" s="160">
        <v>0</v>
      </c>
      <c r="BI56" s="160">
        <v>0</v>
      </c>
      <c r="BJ56" s="160">
        <v>0</v>
      </c>
      <c r="BK56" s="160">
        <v>0</v>
      </c>
      <c r="BL56" s="160">
        <v>0</v>
      </c>
      <c r="BM56" s="160">
        <v>0</v>
      </c>
      <c r="BN56" s="160">
        <v>0</v>
      </c>
      <c r="BO56" s="160">
        <v>0</v>
      </c>
      <c r="BP56" s="160">
        <v>0</v>
      </c>
      <c r="BQ56" s="160">
        <v>0</v>
      </c>
      <c r="BR56" s="160">
        <v>0</v>
      </c>
      <c r="BS56" s="160">
        <v>0</v>
      </c>
      <c r="BT56" s="160">
        <v>0</v>
      </c>
      <c r="BU56" s="160">
        <v>0</v>
      </c>
      <c r="BV56" s="160">
        <v>0</v>
      </c>
      <c r="BW56" s="160">
        <v>0</v>
      </c>
      <c r="BX56" s="160">
        <v>0</v>
      </c>
      <c r="BY56" s="160">
        <v>0</v>
      </c>
      <c r="BZ56" s="160">
        <v>0</v>
      </c>
      <c r="CA56" s="160">
        <v>0</v>
      </c>
      <c r="CB56" s="160">
        <v>0</v>
      </c>
      <c r="CC56" s="160">
        <v>0</v>
      </c>
      <c r="CD56" s="160">
        <v>0</v>
      </c>
      <c r="CE56" s="160">
        <v>0</v>
      </c>
      <c r="CF56" s="160">
        <v>0</v>
      </c>
      <c r="CG56" s="160">
        <v>0</v>
      </c>
      <c r="CH56" s="160">
        <v>0</v>
      </c>
      <c r="CI56" s="160">
        <v>0</v>
      </c>
      <c r="CJ56" s="160">
        <v>0</v>
      </c>
      <c r="CK56" s="160">
        <v>0</v>
      </c>
      <c r="CL56" s="160">
        <v>0</v>
      </c>
      <c r="CM56" s="160">
        <v>0</v>
      </c>
      <c r="CN56" s="160">
        <v>0</v>
      </c>
      <c r="CO56" s="160">
        <v>0</v>
      </c>
      <c r="CP56" s="160">
        <v>0</v>
      </c>
      <c r="CQ56" s="160">
        <v>0</v>
      </c>
      <c r="CR56" s="160">
        <v>0</v>
      </c>
      <c r="CS56" s="160">
        <v>0</v>
      </c>
      <c r="CT56" s="160">
        <v>0</v>
      </c>
      <c r="CU56" s="160">
        <v>0</v>
      </c>
      <c r="CV56" s="160">
        <v>0</v>
      </c>
      <c r="CW56" s="160">
        <v>0</v>
      </c>
      <c r="CX56" s="160">
        <v>0</v>
      </c>
      <c r="CY56" s="160">
        <v>0</v>
      </c>
      <c r="CZ56" s="160">
        <v>0</v>
      </c>
      <c r="DA56" s="160">
        <v>0</v>
      </c>
      <c r="DB56" s="160">
        <v>0</v>
      </c>
      <c r="DC56" s="160">
        <v>0</v>
      </c>
      <c r="DD56" s="160">
        <v>0</v>
      </c>
      <c r="DE56" s="160">
        <v>0</v>
      </c>
      <c r="DF56" s="137">
        <v>0</v>
      </c>
    </row>
    <row r="57" spans="1:110" ht="17.25" customHeight="1">
      <c r="A57" s="133" t="s">
        <v>90</v>
      </c>
      <c r="B57" s="134" t="s">
        <v>124</v>
      </c>
      <c r="C57" s="135" t="s">
        <v>91</v>
      </c>
      <c r="D57" s="160">
        <v>267184</v>
      </c>
      <c r="E57" s="160">
        <v>267184</v>
      </c>
      <c r="F57" s="160">
        <v>0</v>
      </c>
      <c r="G57" s="160">
        <v>0</v>
      </c>
      <c r="H57" s="160">
        <v>0</v>
      </c>
      <c r="I57" s="160">
        <v>0</v>
      </c>
      <c r="J57" s="160">
        <v>0</v>
      </c>
      <c r="K57" s="160">
        <v>267184</v>
      </c>
      <c r="L57" s="160">
        <v>0</v>
      </c>
      <c r="M57" s="160">
        <v>0</v>
      </c>
      <c r="N57" s="160">
        <v>0</v>
      </c>
      <c r="O57" s="160">
        <v>0</v>
      </c>
      <c r="P57" s="160">
        <v>0</v>
      </c>
      <c r="Q57" s="160">
        <v>0</v>
      </c>
      <c r="R57" s="160">
        <v>0</v>
      </c>
      <c r="S57" s="160">
        <v>0</v>
      </c>
      <c r="T57" s="160">
        <v>0</v>
      </c>
      <c r="U57" s="160">
        <v>0</v>
      </c>
      <c r="V57" s="160">
        <v>0</v>
      </c>
      <c r="W57" s="160">
        <v>0</v>
      </c>
      <c r="X57" s="160">
        <v>0</v>
      </c>
      <c r="Y57" s="160">
        <v>0</v>
      </c>
      <c r="Z57" s="160">
        <v>0</v>
      </c>
      <c r="AA57" s="160">
        <v>0</v>
      </c>
      <c r="AB57" s="160">
        <v>0</v>
      </c>
      <c r="AC57" s="160">
        <v>0</v>
      </c>
      <c r="AD57" s="160">
        <v>0</v>
      </c>
      <c r="AE57" s="160">
        <v>0</v>
      </c>
      <c r="AF57" s="160">
        <v>0</v>
      </c>
      <c r="AG57" s="160">
        <v>0</v>
      </c>
      <c r="AH57" s="160">
        <v>0</v>
      </c>
      <c r="AI57" s="160">
        <v>0</v>
      </c>
      <c r="AJ57" s="160">
        <v>0</v>
      </c>
      <c r="AK57" s="160">
        <v>0</v>
      </c>
      <c r="AL57" s="160">
        <v>0</v>
      </c>
      <c r="AM57" s="160">
        <v>0</v>
      </c>
      <c r="AN57" s="160">
        <v>0</v>
      </c>
      <c r="AO57" s="160">
        <v>0</v>
      </c>
      <c r="AP57" s="160">
        <v>0</v>
      </c>
      <c r="AQ57" s="160">
        <v>0</v>
      </c>
      <c r="AR57" s="160">
        <v>0</v>
      </c>
      <c r="AS57" s="160">
        <v>0</v>
      </c>
      <c r="AT57" s="160">
        <v>0</v>
      </c>
      <c r="AU57" s="160">
        <v>0</v>
      </c>
      <c r="AV57" s="160">
        <v>0</v>
      </c>
      <c r="AW57" s="160">
        <v>0</v>
      </c>
      <c r="AX57" s="137">
        <v>0</v>
      </c>
      <c r="AY57" s="151">
        <v>0</v>
      </c>
      <c r="AZ57" s="151">
        <v>0</v>
      </c>
      <c r="BA57" s="138">
        <v>0</v>
      </c>
      <c r="BB57" s="160">
        <v>0</v>
      </c>
      <c r="BC57" s="160">
        <v>0</v>
      </c>
      <c r="BD57" s="160">
        <v>0</v>
      </c>
      <c r="BE57" s="160">
        <v>0</v>
      </c>
      <c r="BF57" s="160">
        <v>0</v>
      </c>
      <c r="BG57" s="160">
        <v>0</v>
      </c>
      <c r="BH57" s="160">
        <v>0</v>
      </c>
      <c r="BI57" s="160">
        <v>0</v>
      </c>
      <c r="BJ57" s="160">
        <v>0</v>
      </c>
      <c r="BK57" s="160">
        <v>0</v>
      </c>
      <c r="BL57" s="160">
        <v>0</v>
      </c>
      <c r="BM57" s="160">
        <v>0</v>
      </c>
      <c r="BN57" s="160">
        <v>0</v>
      </c>
      <c r="BO57" s="160">
        <v>0</v>
      </c>
      <c r="BP57" s="160">
        <v>0</v>
      </c>
      <c r="BQ57" s="160">
        <v>0</v>
      </c>
      <c r="BR57" s="160">
        <v>0</v>
      </c>
      <c r="BS57" s="160">
        <v>0</v>
      </c>
      <c r="BT57" s="160">
        <v>0</v>
      </c>
      <c r="BU57" s="160">
        <v>0</v>
      </c>
      <c r="BV57" s="160">
        <v>0</v>
      </c>
      <c r="BW57" s="160">
        <v>0</v>
      </c>
      <c r="BX57" s="160">
        <v>0</v>
      </c>
      <c r="BY57" s="160">
        <v>0</v>
      </c>
      <c r="BZ57" s="160">
        <v>0</v>
      </c>
      <c r="CA57" s="160">
        <v>0</v>
      </c>
      <c r="CB57" s="160">
        <v>0</v>
      </c>
      <c r="CC57" s="160">
        <v>0</v>
      </c>
      <c r="CD57" s="160">
        <v>0</v>
      </c>
      <c r="CE57" s="160">
        <v>0</v>
      </c>
      <c r="CF57" s="160">
        <v>0</v>
      </c>
      <c r="CG57" s="160">
        <v>0</v>
      </c>
      <c r="CH57" s="160">
        <v>0</v>
      </c>
      <c r="CI57" s="160">
        <v>0</v>
      </c>
      <c r="CJ57" s="160">
        <v>0</v>
      </c>
      <c r="CK57" s="160">
        <v>0</v>
      </c>
      <c r="CL57" s="160">
        <v>0</v>
      </c>
      <c r="CM57" s="160">
        <v>0</v>
      </c>
      <c r="CN57" s="160">
        <v>0</v>
      </c>
      <c r="CO57" s="160">
        <v>0</v>
      </c>
      <c r="CP57" s="160">
        <v>0</v>
      </c>
      <c r="CQ57" s="160">
        <v>0</v>
      </c>
      <c r="CR57" s="160">
        <v>0</v>
      </c>
      <c r="CS57" s="160">
        <v>0</v>
      </c>
      <c r="CT57" s="160">
        <v>0</v>
      </c>
      <c r="CU57" s="160">
        <v>0</v>
      </c>
      <c r="CV57" s="160">
        <v>0</v>
      </c>
      <c r="CW57" s="160">
        <v>0</v>
      </c>
      <c r="CX57" s="160">
        <v>0</v>
      </c>
      <c r="CY57" s="160">
        <v>0</v>
      </c>
      <c r="CZ57" s="160">
        <v>0</v>
      </c>
      <c r="DA57" s="160">
        <v>0</v>
      </c>
      <c r="DB57" s="160">
        <v>0</v>
      </c>
      <c r="DC57" s="160">
        <v>0</v>
      </c>
      <c r="DD57" s="160">
        <v>0</v>
      </c>
      <c r="DE57" s="160">
        <v>0</v>
      </c>
      <c r="DF57" s="137">
        <v>0</v>
      </c>
    </row>
    <row r="58" spans="1:110" ht="17.25" customHeight="1">
      <c r="A58" s="133" t="s">
        <v>92</v>
      </c>
      <c r="B58" s="134"/>
      <c r="C58" s="135" t="s">
        <v>93</v>
      </c>
      <c r="D58" s="160">
        <v>178995</v>
      </c>
      <c r="E58" s="160">
        <v>178995</v>
      </c>
      <c r="F58" s="160">
        <v>0</v>
      </c>
      <c r="G58" s="160">
        <v>0</v>
      </c>
      <c r="H58" s="160">
        <v>0</v>
      </c>
      <c r="I58" s="160">
        <v>0</v>
      </c>
      <c r="J58" s="160">
        <v>0</v>
      </c>
      <c r="K58" s="160">
        <v>0</v>
      </c>
      <c r="L58" s="160">
        <v>0</v>
      </c>
      <c r="M58" s="160">
        <v>116895</v>
      </c>
      <c r="N58" s="160">
        <v>33397</v>
      </c>
      <c r="O58" s="160">
        <v>28703</v>
      </c>
      <c r="P58" s="160">
        <v>0</v>
      </c>
      <c r="Q58" s="160">
        <v>0</v>
      </c>
      <c r="R58" s="160">
        <v>0</v>
      </c>
      <c r="S58" s="160">
        <v>0</v>
      </c>
      <c r="T58" s="160">
        <v>0</v>
      </c>
      <c r="U58" s="160">
        <v>0</v>
      </c>
      <c r="V58" s="160">
        <v>0</v>
      </c>
      <c r="W58" s="160">
        <v>0</v>
      </c>
      <c r="X58" s="160">
        <v>0</v>
      </c>
      <c r="Y58" s="160">
        <v>0</v>
      </c>
      <c r="Z58" s="160">
        <v>0</v>
      </c>
      <c r="AA58" s="160">
        <v>0</v>
      </c>
      <c r="AB58" s="160">
        <v>0</v>
      </c>
      <c r="AC58" s="160">
        <v>0</v>
      </c>
      <c r="AD58" s="160">
        <v>0</v>
      </c>
      <c r="AE58" s="160">
        <v>0</v>
      </c>
      <c r="AF58" s="160">
        <v>0</v>
      </c>
      <c r="AG58" s="160">
        <v>0</v>
      </c>
      <c r="AH58" s="160">
        <v>0</v>
      </c>
      <c r="AI58" s="160">
        <v>0</v>
      </c>
      <c r="AJ58" s="160">
        <v>0</v>
      </c>
      <c r="AK58" s="160">
        <v>0</v>
      </c>
      <c r="AL58" s="160">
        <v>0</v>
      </c>
      <c r="AM58" s="160">
        <v>0</v>
      </c>
      <c r="AN58" s="160">
        <v>0</v>
      </c>
      <c r="AO58" s="160">
        <v>0</v>
      </c>
      <c r="AP58" s="160">
        <v>0</v>
      </c>
      <c r="AQ58" s="160">
        <v>0</v>
      </c>
      <c r="AR58" s="160">
        <v>0</v>
      </c>
      <c r="AS58" s="160">
        <v>0</v>
      </c>
      <c r="AT58" s="160">
        <v>0</v>
      </c>
      <c r="AU58" s="160">
        <v>0</v>
      </c>
      <c r="AV58" s="160">
        <v>0</v>
      </c>
      <c r="AW58" s="160">
        <v>0</v>
      </c>
      <c r="AX58" s="137">
        <v>0</v>
      </c>
      <c r="AY58" s="151">
        <v>0</v>
      </c>
      <c r="AZ58" s="151">
        <v>0</v>
      </c>
      <c r="BA58" s="138">
        <v>0</v>
      </c>
      <c r="BB58" s="160">
        <v>0</v>
      </c>
      <c r="BC58" s="160">
        <v>0</v>
      </c>
      <c r="BD58" s="160">
        <v>0</v>
      </c>
      <c r="BE58" s="160">
        <v>0</v>
      </c>
      <c r="BF58" s="160">
        <v>0</v>
      </c>
      <c r="BG58" s="160">
        <v>0</v>
      </c>
      <c r="BH58" s="160">
        <v>0</v>
      </c>
      <c r="BI58" s="160">
        <v>0</v>
      </c>
      <c r="BJ58" s="160">
        <v>0</v>
      </c>
      <c r="BK58" s="160">
        <v>0</v>
      </c>
      <c r="BL58" s="160">
        <v>0</v>
      </c>
      <c r="BM58" s="160">
        <v>0</v>
      </c>
      <c r="BN58" s="160">
        <v>0</v>
      </c>
      <c r="BO58" s="160">
        <v>0</v>
      </c>
      <c r="BP58" s="160">
        <v>0</v>
      </c>
      <c r="BQ58" s="160">
        <v>0</v>
      </c>
      <c r="BR58" s="160">
        <v>0</v>
      </c>
      <c r="BS58" s="160">
        <v>0</v>
      </c>
      <c r="BT58" s="160">
        <v>0</v>
      </c>
      <c r="BU58" s="160">
        <v>0</v>
      </c>
      <c r="BV58" s="160">
        <v>0</v>
      </c>
      <c r="BW58" s="160">
        <v>0</v>
      </c>
      <c r="BX58" s="160">
        <v>0</v>
      </c>
      <c r="BY58" s="160">
        <v>0</v>
      </c>
      <c r="BZ58" s="160">
        <v>0</v>
      </c>
      <c r="CA58" s="160">
        <v>0</v>
      </c>
      <c r="CB58" s="160">
        <v>0</v>
      </c>
      <c r="CC58" s="160">
        <v>0</v>
      </c>
      <c r="CD58" s="160">
        <v>0</v>
      </c>
      <c r="CE58" s="160">
        <v>0</v>
      </c>
      <c r="CF58" s="160">
        <v>0</v>
      </c>
      <c r="CG58" s="160">
        <v>0</v>
      </c>
      <c r="CH58" s="160">
        <v>0</v>
      </c>
      <c r="CI58" s="160">
        <v>0</v>
      </c>
      <c r="CJ58" s="160">
        <v>0</v>
      </c>
      <c r="CK58" s="160">
        <v>0</v>
      </c>
      <c r="CL58" s="160">
        <v>0</v>
      </c>
      <c r="CM58" s="160">
        <v>0</v>
      </c>
      <c r="CN58" s="160">
        <v>0</v>
      </c>
      <c r="CO58" s="160">
        <v>0</v>
      </c>
      <c r="CP58" s="160">
        <v>0</v>
      </c>
      <c r="CQ58" s="160">
        <v>0</v>
      </c>
      <c r="CR58" s="160">
        <v>0</v>
      </c>
      <c r="CS58" s="160">
        <v>0</v>
      </c>
      <c r="CT58" s="160">
        <v>0</v>
      </c>
      <c r="CU58" s="160">
        <v>0</v>
      </c>
      <c r="CV58" s="160">
        <v>0</v>
      </c>
      <c r="CW58" s="160">
        <v>0</v>
      </c>
      <c r="CX58" s="160">
        <v>0</v>
      </c>
      <c r="CY58" s="160">
        <v>0</v>
      </c>
      <c r="CZ58" s="160">
        <v>0</v>
      </c>
      <c r="DA58" s="160">
        <v>0</v>
      </c>
      <c r="DB58" s="160">
        <v>0</v>
      </c>
      <c r="DC58" s="160">
        <v>0</v>
      </c>
      <c r="DD58" s="160">
        <v>0</v>
      </c>
      <c r="DE58" s="160">
        <v>0</v>
      </c>
      <c r="DF58" s="137">
        <v>0</v>
      </c>
    </row>
    <row r="59" spans="1:110" ht="17.25" customHeight="1">
      <c r="A59" s="133" t="s">
        <v>94</v>
      </c>
      <c r="B59" s="134"/>
      <c r="C59" s="135" t="s">
        <v>95</v>
      </c>
      <c r="D59" s="160">
        <v>178995</v>
      </c>
      <c r="E59" s="160">
        <v>178995</v>
      </c>
      <c r="F59" s="160">
        <v>0</v>
      </c>
      <c r="G59" s="160">
        <v>0</v>
      </c>
      <c r="H59" s="160">
        <v>0</v>
      </c>
      <c r="I59" s="160">
        <v>0</v>
      </c>
      <c r="J59" s="160">
        <v>0</v>
      </c>
      <c r="K59" s="160">
        <v>0</v>
      </c>
      <c r="L59" s="160">
        <v>0</v>
      </c>
      <c r="M59" s="160">
        <v>116895</v>
      </c>
      <c r="N59" s="160">
        <v>33397</v>
      </c>
      <c r="O59" s="160">
        <v>28703</v>
      </c>
      <c r="P59" s="160">
        <v>0</v>
      </c>
      <c r="Q59" s="160">
        <v>0</v>
      </c>
      <c r="R59" s="160">
        <v>0</v>
      </c>
      <c r="S59" s="160">
        <v>0</v>
      </c>
      <c r="T59" s="160">
        <v>0</v>
      </c>
      <c r="U59" s="160">
        <v>0</v>
      </c>
      <c r="V59" s="160">
        <v>0</v>
      </c>
      <c r="W59" s="160">
        <v>0</v>
      </c>
      <c r="X59" s="160">
        <v>0</v>
      </c>
      <c r="Y59" s="160">
        <v>0</v>
      </c>
      <c r="Z59" s="160">
        <v>0</v>
      </c>
      <c r="AA59" s="160">
        <v>0</v>
      </c>
      <c r="AB59" s="160">
        <v>0</v>
      </c>
      <c r="AC59" s="160">
        <v>0</v>
      </c>
      <c r="AD59" s="160">
        <v>0</v>
      </c>
      <c r="AE59" s="160">
        <v>0</v>
      </c>
      <c r="AF59" s="160">
        <v>0</v>
      </c>
      <c r="AG59" s="160">
        <v>0</v>
      </c>
      <c r="AH59" s="160">
        <v>0</v>
      </c>
      <c r="AI59" s="160">
        <v>0</v>
      </c>
      <c r="AJ59" s="160">
        <v>0</v>
      </c>
      <c r="AK59" s="160">
        <v>0</v>
      </c>
      <c r="AL59" s="160">
        <v>0</v>
      </c>
      <c r="AM59" s="160">
        <v>0</v>
      </c>
      <c r="AN59" s="160">
        <v>0</v>
      </c>
      <c r="AO59" s="160">
        <v>0</v>
      </c>
      <c r="AP59" s="160">
        <v>0</v>
      </c>
      <c r="AQ59" s="160">
        <v>0</v>
      </c>
      <c r="AR59" s="160">
        <v>0</v>
      </c>
      <c r="AS59" s="160">
        <v>0</v>
      </c>
      <c r="AT59" s="160">
        <v>0</v>
      </c>
      <c r="AU59" s="160">
        <v>0</v>
      </c>
      <c r="AV59" s="160">
        <v>0</v>
      </c>
      <c r="AW59" s="160">
        <v>0</v>
      </c>
      <c r="AX59" s="137">
        <v>0</v>
      </c>
      <c r="AY59" s="151">
        <v>0</v>
      </c>
      <c r="AZ59" s="151">
        <v>0</v>
      </c>
      <c r="BA59" s="138">
        <v>0</v>
      </c>
      <c r="BB59" s="160">
        <v>0</v>
      </c>
      <c r="BC59" s="160">
        <v>0</v>
      </c>
      <c r="BD59" s="160">
        <v>0</v>
      </c>
      <c r="BE59" s="160">
        <v>0</v>
      </c>
      <c r="BF59" s="160">
        <v>0</v>
      </c>
      <c r="BG59" s="160">
        <v>0</v>
      </c>
      <c r="BH59" s="160">
        <v>0</v>
      </c>
      <c r="BI59" s="160">
        <v>0</v>
      </c>
      <c r="BJ59" s="160">
        <v>0</v>
      </c>
      <c r="BK59" s="160">
        <v>0</v>
      </c>
      <c r="BL59" s="160">
        <v>0</v>
      </c>
      <c r="BM59" s="160">
        <v>0</v>
      </c>
      <c r="BN59" s="160">
        <v>0</v>
      </c>
      <c r="BO59" s="160">
        <v>0</v>
      </c>
      <c r="BP59" s="160">
        <v>0</v>
      </c>
      <c r="BQ59" s="160">
        <v>0</v>
      </c>
      <c r="BR59" s="160">
        <v>0</v>
      </c>
      <c r="BS59" s="160">
        <v>0</v>
      </c>
      <c r="BT59" s="160">
        <v>0</v>
      </c>
      <c r="BU59" s="160">
        <v>0</v>
      </c>
      <c r="BV59" s="160">
        <v>0</v>
      </c>
      <c r="BW59" s="160">
        <v>0</v>
      </c>
      <c r="BX59" s="160">
        <v>0</v>
      </c>
      <c r="BY59" s="160">
        <v>0</v>
      </c>
      <c r="BZ59" s="160">
        <v>0</v>
      </c>
      <c r="CA59" s="160">
        <v>0</v>
      </c>
      <c r="CB59" s="160">
        <v>0</v>
      </c>
      <c r="CC59" s="160">
        <v>0</v>
      </c>
      <c r="CD59" s="160">
        <v>0</v>
      </c>
      <c r="CE59" s="160">
        <v>0</v>
      </c>
      <c r="CF59" s="160">
        <v>0</v>
      </c>
      <c r="CG59" s="160">
        <v>0</v>
      </c>
      <c r="CH59" s="160">
        <v>0</v>
      </c>
      <c r="CI59" s="160">
        <v>0</v>
      </c>
      <c r="CJ59" s="160">
        <v>0</v>
      </c>
      <c r="CK59" s="160">
        <v>0</v>
      </c>
      <c r="CL59" s="160">
        <v>0</v>
      </c>
      <c r="CM59" s="160">
        <v>0</v>
      </c>
      <c r="CN59" s="160">
        <v>0</v>
      </c>
      <c r="CO59" s="160">
        <v>0</v>
      </c>
      <c r="CP59" s="160">
        <v>0</v>
      </c>
      <c r="CQ59" s="160">
        <v>0</v>
      </c>
      <c r="CR59" s="160">
        <v>0</v>
      </c>
      <c r="CS59" s="160">
        <v>0</v>
      </c>
      <c r="CT59" s="160">
        <v>0</v>
      </c>
      <c r="CU59" s="160">
        <v>0</v>
      </c>
      <c r="CV59" s="160">
        <v>0</v>
      </c>
      <c r="CW59" s="160">
        <v>0</v>
      </c>
      <c r="CX59" s="160">
        <v>0</v>
      </c>
      <c r="CY59" s="160">
        <v>0</v>
      </c>
      <c r="CZ59" s="160">
        <v>0</v>
      </c>
      <c r="DA59" s="160">
        <v>0</v>
      </c>
      <c r="DB59" s="160">
        <v>0</v>
      </c>
      <c r="DC59" s="160">
        <v>0</v>
      </c>
      <c r="DD59" s="160">
        <v>0</v>
      </c>
      <c r="DE59" s="160">
        <v>0</v>
      </c>
      <c r="DF59" s="137">
        <v>0</v>
      </c>
    </row>
    <row r="60" spans="1:110" ht="17.25" customHeight="1">
      <c r="A60" s="133" t="s">
        <v>96</v>
      </c>
      <c r="B60" s="134" t="s">
        <v>124</v>
      </c>
      <c r="C60" s="135" t="s">
        <v>97</v>
      </c>
      <c r="D60" s="160">
        <v>145598</v>
      </c>
      <c r="E60" s="160">
        <v>145598</v>
      </c>
      <c r="F60" s="160">
        <v>0</v>
      </c>
      <c r="G60" s="160">
        <v>0</v>
      </c>
      <c r="H60" s="160">
        <v>0</v>
      </c>
      <c r="I60" s="160">
        <v>0</v>
      </c>
      <c r="J60" s="160">
        <v>0</v>
      </c>
      <c r="K60" s="160">
        <v>0</v>
      </c>
      <c r="L60" s="160">
        <v>0</v>
      </c>
      <c r="M60" s="160">
        <v>116895</v>
      </c>
      <c r="N60" s="160">
        <v>0</v>
      </c>
      <c r="O60" s="160">
        <v>28703</v>
      </c>
      <c r="P60" s="160">
        <v>0</v>
      </c>
      <c r="Q60" s="160">
        <v>0</v>
      </c>
      <c r="R60" s="160">
        <v>0</v>
      </c>
      <c r="S60" s="160">
        <v>0</v>
      </c>
      <c r="T60" s="160">
        <v>0</v>
      </c>
      <c r="U60" s="160">
        <v>0</v>
      </c>
      <c r="V60" s="160">
        <v>0</v>
      </c>
      <c r="W60" s="160">
        <v>0</v>
      </c>
      <c r="X60" s="160">
        <v>0</v>
      </c>
      <c r="Y60" s="160">
        <v>0</v>
      </c>
      <c r="Z60" s="160">
        <v>0</v>
      </c>
      <c r="AA60" s="160">
        <v>0</v>
      </c>
      <c r="AB60" s="160">
        <v>0</v>
      </c>
      <c r="AC60" s="160">
        <v>0</v>
      </c>
      <c r="AD60" s="160">
        <v>0</v>
      </c>
      <c r="AE60" s="160">
        <v>0</v>
      </c>
      <c r="AF60" s="160">
        <v>0</v>
      </c>
      <c r="AG60" s="160">
        <v>0</v>
      </c>
      <c r="AH60" s="160">
        <v>0</v>
      </c>
      <c r="AI60" s="160">
        <v>0</v>
      </c>
      <c r="AJ60" s="160">
        <v>0</v>
      </c>
      <c r="AK60" s="160">
        <v>0</v>
      </c>
      <c r="AL60" s="160">
        <v>0</v>
      </c>
      <c r="AM60" s="160">
        <v>0</v>
      </c>
      <c r="AN60" s="160">
        <v>0</v>
      </c>
      <c r="AO60" s="160">
        <v>0</v>
      </c>
      <c r="AP60" s="160">
        <v>0</v>
      </c>
      <c r="AQ60" s="160">
        <v>0</v>
      </c>
      <c r="AR60" s="160">
        <v>0</v>
      </c>
      <c r="AS60" s="160">
        <v>0</v>
      </c>
      <c r="AT60" s="160">
        <v>0</v>
      </c>
      <c r="AU60" s="160">
        <v>0</v>
      </c>
      <c r="AV60" s="160">
        <v>0</v>
      </c>
      <c r="AW60" s="160">
        <v>0</v>
      </c>
      <c r="AX60" s="137">
        <v>0</v>
      </c>
      <c r="AY60" s="151">
        <v>0</v>
      </c>
      <c r="AZ60" s="151">
        <v>0</v>
      </c>
      <c r="BA60" s="138">
        <v>0</v>
      </c>
      <c r="BB60" s="160">
        <v>0</v>
      </c>
      <c r="BC60" s="160">
        <v>0</v>
      </c>
      <c r="BD60" s="160">
        <v>0</v>
      </c>
      <c r="BE60" s="160">
        <v>0</v>
      </c>
      <c r="BF60" s="160">
        <v>0</v>
      </c>
      <c r="BG60" s="160">
        <v>0</v>
      </c>
      <c r="BH60" s="160">
        <v>0</v>
      </c>
      <c r="BI60" s="160">
        <v>0</v>
      </c>
      <c r="BJ60" s="160">
        <v>0</v>
      </c>
      <c r="BK60" s="160">
        <v>0</v>
      </c>
      <c r="BL60" s="160">
        <v>0</v>
      </c>
      <c r="BM60" s="160">
        <v>0</v>
      </c>
      <c r="BN60" s="160">
        <v>0</v>
      </c>
      <c r="BO60" s="160">
        <v>0</v>
      </c>
      <c r="BP60" s="160">
        <v>0</v>
      </c>
      <c r="BQ60" s="160">
        <v>0</v>
      </c>
      <c r="BR60" s="160">
        <v>0</v>
      </c>
      <c r="BS60" s="160">
        <v>0</v>
      </c>
      <c r="BT60" s="160">
        <v>0</v>
      </c>
      <c r="BU60" s="160">
        <v>0</v>
      </c>
      <c r="BV60" s="160">
        <v>0</v>
      </c>
      <c r="BW60" s="160">
        <v>0</v>
      </c>
      <c r="BX60" s="160">
        <v>0</v>
      </c>
      <c r="BY60" s="160">
        <v>0</v>
      </c>
      <c r="BZ60" s="160">
        <v>0</v>
      </c>
      <c r="CA60" s="160">
        <v>0</v>
      </c>
      <c r="CB60" s="160">
        <v>0</v>
      </c>
      <c r="CC60" s="160">
        <v>0</v>
      </c>
      <c r="CD60" s="160">
        <v>0</v>
      </c>
      <c r="CE60" s="160">
        <v>0</v>
      </c>
      <c r="CF60" s="160">
        <v>0</v>
      </c>
      <c r="CG60" s="160">
        <v>0</v>
      </c>
      <c r="CH60" s="160">
        <v>0</v>
      </c>
      <c r="CI60" s="160">
        <v>0</v>
      </c>
      <c r="CJ60" s="160">
        <v>0</v>
      </c>
      <c r="CK60" s="160">
        <v>0</v>
      </c>
      <c r="CL60" s="160">
        <v>0</v>
      </c>
      <c r="CM60" s="160">
        <v>0</v>
      </c>
      <c r="CN60" s="160">
        <v>0</v>
      </c>
      <c r="CO60" s="160">
        <v>0</v>
      </c>
      <c r="CP60" s="160">
        <v>0</v>
      </c>
      <c r="CQ60" s="160">
        <v>0</v>
      </c>
      <c r="CR60" s="160">
        <v>0</v>
      </c>
      <c r="CS60" s="160">
        <v>0</v>
      </c>
      <c r="CT60" s="160">
        <v>0</v>
      </c>
      <c r="CU60" s="160">
        <v>0</v>
      </c>
      <c r="CV60" s="160">
        <v>0</v>
      </c>
      <c r="CW60" s="160">
        <v>0</v>
      </c>
      <c r="CX60" s="160">
        <v>0</v>
      </c>
      <c r="CY60" s="160">
        <v>0</v>
      </c>
      <c r="CZ60" s="160">
        <v>0</v>
      </c>
      <c r="DA60" s="160">
        <v>0</v>
      </c>
      <c r="DB60" s="160">
        <v>0</v>
      </c>
      <c r="DC60" s="160">
        <v>0</v>
      </c>
      <c r="DD60" s="160">
        <v>0</v>
      </c>
      <c r="DE60" s="160">
        <v>0</v>
      </c>
      <c r="DF60" s="137">
        <v>0</v>
      </c>
    </row>
    <row r="61" spans="1:110" ht="17.25" customHeight="1">
      <c r="A61" s="133" t="s">
        <v>100</v>
      </c>
      <c r="B61" s="134" t="s">
        <v>124</v>
      </c>
      <c r="C61" s="135" t="s">
        <v>101</v>
      </c>
      <c r="D61" s="160">
        <v>33397</v>
      </c>
      <c r="E61" s="160">
        <v>33397</v>
      </c>
      <c r="F61" s="160">
        <v>0</v>
      </c>
      <c r="G61" s="160">
        <v>0</v>
      </c>
      <c r="H61" s="160">
        <v>0</v>
      </c>
      <c r="I61" s="160">
        <v>0</v>
      </c>
      <c r="J61" s="160">
        <v>0</v>
      </c>
      <c r="K61" s="160">
        <v>0</v>
      </c>
      <c r="L61" s="160">
        <v>0</v>
      </c>
      <c r="M61" s="160">
        <v>0</v>
      </c>
      <c r="N61" s="160">
        <v>33397</v>
      </c>
      <c r="O61" s="160">
        <v>0</v>
      </c>
      <c r="P61" s="160">
        <v>0</v>
      </c>
      <c r="Q61" s="160">
        <v>0</v>
      </c>
      <c r="R61" s="160">
        <v>0</v>
      </c>
      <c r="S61" s="160">
        <v>0</v>
      </c>
      <c r="T61" s="160">
        <v>0</v>
      </c>
      <c r="U61" s="160">
        <v>0</v>
      </c>
      <c r="V61" s="160">
        <v>0</v>
      </c>
      <c r="W61" s="160">
        <v>0</v>
      </c>
      <c r="X61" s="160">
        <v>0</v>
      </c>
      <c r="Y61" s="160">
        <v>0</v>
      </c>
      <c r="Z61" s="160">
        <v>0</v>
      </c>
      <c r="AA61" s="160">
        <v>0</v>
      </c>
      <c r="AB61" s="160">
        <v>0</v>
      </c>
      <c r="AC61" s="160">
        <v>0</v>
      </c>
      <c r="AD61" s="160">
        <v>0</v>
      </c>
      <c r="AE61" s="160">
        <v>0</v>
      </c>
      <c r="AF61" s="160">
        <v>0</v>
      </c>
      <c r="AG61" s="160">
        <v>0</v>
      </c>
      <c r="AH61" s="160">
        <v>0</v>
      </c>
      <c r="AI61" s="160">
        <v>0</v>
      </c>
      <c r="AJ61" s="160">
        <v>0</v>
      </c>
      <c r="AK61" s="160">
        <v>0</v>
      </c>
      <c r="AL61" s="160">
        <v>0</v>
      </c>
      <c r="AM61" s="160">
        <v>0</v>
      </c>
      <c r="AN61" s="160">
        <v>0</v>
      </c>
      <c r="AO61" s="160">
        <v>0</v>
      </c>
      <c r="AP61" s="160">
        <v>0</v>
      </c>
      <c r="AQ61" s="160">
        <v>0</v>
      </c>
      <c r="AR61" s="160">
        <v>0</v>
      </c>
      <c r="AS61" s="160">
        <v>0</v>
      </c>
      <c r="AT61" s="160">
        <v>0</v>
      </c>
      <c r="AU61" s="160">
        <v>0</v>
      </c>
      <c r="AV61" s="160">
        <v>0</v>
      </c>
      <c r="AW61" s="160">
        <v>0</v>
      </c>
      <c r="AX61" s="137">
        <v>0</v>
      </c>
      <c r="AY61" s="151">
        <v>0</v>
      </c>
      <c r="AZ61" s="151">
        <v>0</v>
      </c>
      <c r="BA61" s="138">
        <v>0</v>
      </c>
      <c r="BB61" s="160">
        <v>0</v>
      </c>
      <c r="BC61" s="160">
        <v>0</v>
      </c>
      <c r="BD61" s="160">
        <v>0</v>
      </c>
      <c r="BE61" s="160">
        <v>0</v>
      </c>
      <c r="BF61" s="160">
        <v>0</v>
      </c>
      <c r="BG61" s="160">
        <v>0</v>
      </c>
      <c r="BH61" s="160">
        <v>0</v>
      </c>
      <c r="BI61" s="160">
        <v>0</v>
      </c>
      <c r="BJ61" s="160">
        <v>0</v>
      </c>
      <c r="BK61" s="160">
        <v>0</v>
      </c>
      <c r="BL61" s="160">
        <v>0</v>
      </c>
      <c r="BM61" s="160">
        <v>0</v>
      </c>
      <c r="BN61" s="160">
        <v>0</v>
      </c>
      <c r="BO61" s="160">
        <v>0</v>
      </c>
      <c r="BP61" s="160">
        <v>0</v>
      </c>
      <c r="BQ61" s="160">
        <v>0</v>
      </c>
      <c r="BR61" s="160">
        <v>0</v>
      </c>
      <c r="BS61" s="160">
        <v>0</v>
      </c>
      <c r="BT61" s="160">
        <v>0</v>
      </c>
      <c r="BU61" s="160">
        <v>0</v>
      </c>
      <c r="BV61" s="160">
        <v>0</v>
      </c>
      <c r="BW61" s="160">
        <v>0</v>
      </c>
      <c r="BX61" s="160">
        <v>0</v>
      </c>
      <c r="BY61" s="160">
        <v>0</v>
      </c>
      <c r="BZ61" s="160">
        <v>0</v>
      </c>
      <c r="CA61" s="160">
        <v>0</v>
      </c>
      <c r="CB61" s="160">
        <v>0</v>
      </c>
      <c r="CC61" s="160">
        <v>0</v>
      </c>
      <c r="CD61" s="160">
        <v>0</v>
      </c>
      <c r="CE61" s="160">
        <v>0</v>
      </c>
      <c r="CF61" s="160">
        <v>0</v>
      </c>
      <c r="CG61" s="160">
        <v>0</v>
      </c>
      <c r="CH61" s="160">
        <v>0</v>
      </c>
      <c r="CI61" s="160">
        <v>0</v>
      </c>
      <c r="CJ61" s="160">
        <v>0</v>
      </c>
      <c r="CK61" s="160">
        <v>0</v>
      </c>
      <c r="CL61" s="160">
        <v>0</v>
      </c>
      <c r="CM61" s="160">
        <v>0</v>
      </c>
      <c r="CN61" s="160">
        <v>0</v>
      </c>
      <c r="CO61" s="160">
        <v>0</v>
      </c>
      <c r="CP61" s="160">
        <v>0</v>
      </c>
      <c r="CQ61" s="160">
        <v>0</v>
      </c>
      <c r="CR61" s="160">
        <v>0</v>
      </c>
      <c r="CS61" s="160">
        <v>0</v>
      </c>
      <c r="CT61" s="160">
        <v>0</v>
      </c>
      <c r="CU61" s="160">
        <v>0</v>
      </c>
      <c r="CV61" s="160">
        <v>0</v>
      </c>
      <c r="CW61" s="160">
        <v>0</v>
      </c>
      <c r="CX61" s="160">
        <v>0</v>
      </c>
      <c r="CY61" s="160">
        <v>0</v>
      </c>
      <c r="CZ61" s="160">
        <v>0</v>
      </c>
      <c r="DA61" s="160">
        <v>0</v>
      </c>
      <c r="DB61" s="160">
        <v>0</v>
      </c>
      <c r="DC61" s="160">
        <v>0</v>
      </c>
      <c r="DD61" s="160">
        <v>0</v>
      </c>
      <c r="DE61" s="160">
        <v>0</v>
      </c>
      <c r="DF61" s="137">
        <v>0</v>
      </c>
    </row>
    <row r="62" spans="1:110" ht="17.25" customHeight="1">
      <c r="A62" s="133" t="s">
        <v>102</v>
      </c>
      <c r="B62" s="134"/>
      <c r="C62" s="135" t="s">
        <v>103</v>
      </c>
      <c r="D62" s="160">
        <v>2631699</v>
      </c>
      <c r="E62" s="160">
        <v>1710383</v>
      </c>
      <c r="F62" s="160">
        <v>896904</v>
      </c>
      <c r="G62" s="160">
        <v>727044</v>
      </c>
      <c r="H62" s="160">
        <v>74742</v>
      </c>
      <c r="I62" s="160">
        <v>0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11693</v>
      </c>
      <c r="P62" s="160">
        <v>0</v>
      </c>
      <c r="Q62" s="160">
        <v>0</v>
      </c>
      <c r="R62" s="160">
        <v>0</v>
      </c>
      <c r="S62" s="160">
        <v>814140</v>
      </c>
      <c r="T62" s="160">
        <v>470000</v>
      </c>
      <c r="U62" s="160">
        <v>0</v>
      </c>
      <c r="V62" s="160">
        <v>20000</v>
      </c>
      <c r="W62" s="160">
        <v>0</v>
      </c>
      <c r="X62" s="160">
        <v>4600</v>
      </c>
      <c r="Y62" s="160">
        <v>20000</v>
      </c>
      <c r="Z62" s="160">
        <v>0</v>
      </c>
      <c r="AA62" s="160">
        <v>0</v>
      </c>
      <c r="AB62" s="160">
        <v>0</v>
      </c>
      <c r="AC62" s="160">
        <v>51600</v>
      </c>
      <c r="AD62" s="160">
        <v>0</v>
      </c>
      <c r="AE62" s="160">
        <v>10000</v>
      </c>
      <c r="AF62" s="160">
        <v>0</v>
      </c>
      <c r="AG62" s="160">
        <v>0</v>
      </c>
      <c r="AH62" s="160">
        <v>0</v>
      </c>
      <c r="AI62" s="160">
        <v>8000</v>
      </c>
      <c r="AJ62" s="160">
        <v>0</v>
      </c>
      <c r="AK62" s="160">
        <v>0</v>
      </c>
      <c r="AL62" s="160">
        <v>0</v>
      </c>
      <c r="AM62" s="160">
        <v>0</v>
      </c>
      <c r="AN62" s="160">
        <v>0</v>
      </c>
      <c r="AO62" s="160">
        <v>10766</v>
      </c>
      <c r="AP62" s="160">
        <v>13454</v>
      </c>
      <c r="AQ62" s="160">
        <v>0</v>
      </c>
      <c r="AR62" s="160">
        <v>166320</v>
      </c>
      <c r="AS62" s="160">
        <v>0</v>
      </c>
      <c r="AT62" s="160">
        <v>39400</v>
      </c>
      <c r="AU62" s="160">
        <v>7176</v>
      </c>
      <c r="AV62" s="160">
        <v>0</v>
      </c>
      <c r="AW62" s="160">
        <v>0</v>
      </c>
      <c r="AX62" s="137">
        <v>0</v>
      </c>
      <c r="AY62" s="151">
        <v>0</v>
      </c>
      <c r="AZ62" s="151">
        <v>7176</v>
      </c>
      <c r="BA62" s="138">
        <v>0</v>
      </c>
      <c r="BB62" s="160">
        <v>0</v>
      </c>
      <c r="BC62" s="160">
        <v>0</v>
      </c>
      <c r="BD62" s="160">
        <v>0</v>
      </c>
      <c r="BE62" s="160">
        <v>0</v>
      </c>
      <c r="BF62" s="160">
        <v>0</v>
      </c>
      <c r="BG62" s="160">
        <v>0</v>
      </c>
      <c r="BH62" s="160">
        <v>0</v>
      </c>
      <c r="BI62" s="160">
        <v>0</v>
      </c>
      <c r="BJ62" s="160">
        <v>0</v>
      </c>
      <c r="BK62" s="160">
        <v>0</v>
      </c>
      <c r="BL62" s="160">
        <v>0</v>
      </c>
      <c r="BM62" s="160">
        <v>0</v>
      </c>
      <c r="BN62" s="160">
        <v>0</v>
      </c>
      <c r="BO62" s="160">
        <v>0</v>
      </c>
      <c r="BP62" s="160">
        <v>0</v>
      </c>
      <c r="BQ62" s="160">
        <v>0</v>
      </c>
      <c r="BR62" s="160">
        <v>0</v>
      </c>
      <c r="BS62" s="160">
        <v>0</v>
      </c>
      <c r="BT62" s="160">
        <v>0</v>
      </c>
      <c r="BU62" s="160">
        <v>0</v>
      </c>
      <c r="BV62" s="160">
        <v>0</v>
      </c>
      <c r="BW62" s="160">
        <v>0</v>
      </c>
      <c r="BX62" s="160">
        <v>0</v>
      </c>
      <c r="BY62" s="160">
        <v>100000</v>
      </c>
      <c r="BZ62" s="160">
        <v>0</v>
      </c>
      <c r="CA62" s="160">
        <v>100000</v>
      </c>
      <c r="CB62" s="160">
        <v>0</v>
      </c>
      <c r="CC62" s="160">
        <v>0</v>
      </c>
      <c r="CD62" s="160">
        <v>0</v>
      </c>
      <c r="CE62" s="160">
        <v>0</v>
      </c>
      <c r="CF62" s="160">
        <v>0</v>
      </c>
      <c r="CG62" s="160">
        <v>0</v>
      </c>
      <c r="CH62" s="160">
        <v>0</v>
      </c>
      <c r="CI62" s="160">
        <v>0</v>
      </c>
      <c r="CJ62" s="160">
        <v>0</v>
      </c>
      <c r="CK62" s="160">
        <v>0</v>
      </c>
      <c r="CL62" s="160">
        <v>0</v>
      </c>
      <c r="CM62" s="160">
        <v>0</v>
      </c>
      <c r="CN62" s="160">
        <v>0</v>
      </c>
      <c r="CO62" s="160">
        <v>0</v>
      </c>
      <c r="CP62" s="160">
        <v>0</v>
      </c>
      <c r="CQ62" s="160">
        <v>0</v>
      </c>
      <c r="CR62" s="160">
        <v>0</v>
      </c>
      <c r="CS62" s="160">
        <v>0</v>
      </c>
      <c r="CT62" s="160">
        <v>0</v>
      </c>
      <c r="CU62" s="160">
        <v>0</v>
      </c>
      <c r="CV62" s="160">
        <v>0</v>
      </c>
      <c r="CW62" s="160">
        <v>0</v>
      </c>
      <c r="CX62" s="160">
        <v>0</v>
      </c>
      <c r="CY62" s="160">
        <v>0</v>
      </c>
      <c r="CZ62" s="160">
        <v>0</v>
      </c>
      <c r="DA62" s="160">
        <v>0</v>
      </c>
      <c r="DB62" s="160">
        <v>0</v>
      </c>
      <c r="DC62" s="160">
        <v>0</v>
      </c>
      <c r="DD62" s="160">
        <v>0</v>
      </c>
      <c r="DE62" s="160">
        <v>0</v>
      </c>
      <c r="DF62" s="137">
        <v>0</v>
      </c>
    </row>
    <row r="63" spans="1:110" ht="17.25" customHeight="1">
      <c r="A63" s="133" t="s">
        <v>104</v>
      </c>
      <c r="B63" s="134"/>
      <c r="C63" s="135" t="s">
        <v>105</v>
      </c>
      <c r="D63" s="160">
        <v>2631699</v>
      </c>
      <c r="E63" s="160">
        <v>1710383</v>
      </c>
      <c r="F63" s="160">
        <v>896904</v>
      </c>
      <c r="G63" s="160">
        <v>727044</v>
      </c>
      <c r="H63" s="160">
        <v>74742</v>
      </c>
      <c r="I63" s="160">
        <v>0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11693</v>
      </c>
      <c r="P63" s="160">
        <v>0</v>
      </c>
      <c r="Q63" s="160">
        <v>0</v>
      </c>
      <c r="R63" s="160">
        <v>0</v>
      </c>
      <c r="S63" s="160">
        <v>814140</v>
      </c>
      <c r="T63" s="160">
        <v>470000</v>
      </c>
      <c r="U63" s="160">
        <v>0</v>
      </c>
      <c r="V63" s="160">
        <v>20000</v>
      </c>
      <c r="W63" s="160">
        <v>0</v>
      </c>
      <c r="X63" s="160">
        <v>4600</v>
      </c>
      <c r="Y63" s="160">
        <v>20000</v>
      </c>
      <c r="Z63" s="160">
        <v>0</v>
      </c>
      <c r="AA63" s="160">
        <v>0</v>
      </c>
      <c r="AB63" s="160">
        <v>0</v>
      </c>
      <c r="AC63" s="160">
        <v>51600</v>
      </c>
      <c r="AD63" s="160">
        <v>0</v>
      </c>
      <c r="AE63" s="160">
        <v>10000</v>
      </c>
      <c r="AF63" s="160">
        <v>0</v>
      </c>
      <c r="AG63" s="160">
        <v>0</v>
      </c>
      <c r="AH63" s="160">
        <v>0</v>
      </c>
      <c r="AI63" s="160">
        <v>8000</v>
      </c>
      <c r="AJ63" s="160">
        <v>0</v>
      </c>
      <c r="AK63" s="160">
        <v>0</v>
      </c>
      <c r="AL63" s="160">
        <v>0</v>
      </c>
      <c r="AM63" s="160">
        <v>0</v>
      </c>
      <c r="AN63" s="160">
        <v>0</v>
      </c>
      <c r="AO63" s="160">
        <v>10766</v>
      </c>
      <c r="AP63" s="160">
        <v>13454</v>
      </c>
      <c r="AQ63" s="160">
        <v>0</v>
      </c>
      <c r="AR63" s="160">
        <v>166320</v>
      </c>
      <c r="AS63" s="160">
        <v>0</v>
      </c>
      <c r="AT63" s="160">
        <v>39400</v>
      </c>
      <c r="AU63" s="160">
        <v>7176</v>
      </c>
      <c r="AV63" s="160">
        <v>0</v>
      </c>
      <c r="AW63" s="160">
        <v>0</v>
      </c>
      <c r="AX63" s="137">
        <v>0</v>
      </c>
      <c r="AY63" s="151">
        <v>0</v>
      </c>
      <c r="AZ63" s="151">
        <v>7176</v>
      </c>
      <c r="BA63" s="138">
        <v>0</v>
      </c>
      <c r="BB63" s="160">
        <v>0</v>
      </c>
      <c r="BC63" s="160">
        <v>0</v>
      </c>
      <c r="BD63" s="160">
        <v>0</v>
      </c>
      <c r="BE63" s="160">
        <v>0</v>
      </c>
      <c r="BF63" s="160">
        <v>0</v>
      </c>
      <c r="BG63" s="160">
        <v>0</v>
      </c>
      <c r="BH63" s="160">
        <v>0</v>
      </c>
      <c r="BI63" s="160">
        <v>0</v>
      </c>
      <c r="BJ63" s="160">
        <v>0</v>
      </c>
      <c r="BK63" s="160">
        <v>0</v>
      </c>
      <c r="BL63" s="160">
        <v>0</v>
      </c>
      <c r="BM63" s="160">
        <v>0</v>
      </c>
      <c r="BN63" s="160">
        <v>0</v>
      </c>
      <c r="BO63" s="160">
        <v>0</v>
      </c>
      <c r="BP63" s="160">
        <v>0</v>
      </c>
      <c r="BQ63" s="160">
        <v>0</v>
      </c>
      <c r="BR63" s="160">
        <v>0</v>
      </c>
      <c r="BS63" s="160">
        <v>0</v>
      </c>
      <c r="BT63" s="160">
        <v>0</v>
      </c>
      <c r="BU63" s="160">
        <v>0</v>
      </c>
      <c r="BV63" s="160">
        <v>0</v>
      </c>
      <c r="BW63" s="160">
        <v>0</v>
      </c>
      <c r="BX63" s="160">
        <v>0</v>
      </c>
      <c r="BY63" s="160">
        <v>100000</v>
      </c>
      <c r="BZ63" s="160">
        <v>0</v>
      </c>
      <c r="CA63" s="160">
        <v>100000</v>
      </c>
      <c r="CB63" s="160">
        <v>0</v>
      </c>
      <c r="CC63" s="160">
        <v>0</v>
      </c>
      <c r="CD63" s="160">
        <v>0</v>
      </c>
      <c r="CE63" s="160">
        <v>0</v>
      </c>
      <c r="CF63" s="160">
        <v>0</v>
      </c>
      <c r="CG63" s="160">
        <v>0</v>
      </c>
      <c r="CH63" s="160">
        <v>0</v>
      </c>
      <c r="CI63" s="160">
        <v>0</v>
      </c>
      <c r="CJ63" s="160">
        <v>0</v>
      </c>
      <c r="CK63" s="160">
        <v>0</v>
      </c>
      <c r="CL63" s="160">
        <v>0</v>
      </c>
      <c r="CM63" s="160">
        <v>0</v>
      </c>
      <c r="CN63" s="160">
        <v>0</v>
      </c>
      <c r="CO63" s="160">
        <v>0</v>
      </c>
      <c r="CP63" s="160">
        <v>0</v>
      </c>
      <c r="CQ63" s="160">
        <v>0</v>
      </c>
      <c r="CR63" s="160">
        <v>0</v>
      </c>
      <c r="CS63" s="160">
        <v>0</v>
      </c>
      <c r="CT63" s="160">
        <v>0</v>
      </c>
      <c r="CU63" s="160">
        <v>0</v>
      </c>
      <c r="CV63" s="160">
        <v>0</v>
      </c>
      <c r="CW63" s="160">
        <v>0</v>
      </c>
      <c r="CX63" s="160">
        <v>0</v>
      </c>
      <c r="CY63" s="160">
        <v>0</v>
      </c>
      <c r="CZ63" s="160">
        <v>0</v>
      </c>
      <c r="DA63" s="160">
        <v>0</v>
      </c>
      <c r="DB63" s="160">
        <v>0</v>
      </c>
      <c r="DC63" s="160">
        <v>0</v>
      </c>
      <c r="DD63" s="160">
        <v>0</v>
      </c>
      <c r="DE63" s="160">
        <v>0</v>
      </c>
      <c r="DF63" s="137">
        <v>0</v>
      </c>
    </row>
    <row r="64" spans="1:110" ht="17.25" customHeight="1">
      <c r="A64" s="133" t="s">
        <v>106</v>
      </c>
      <c r="B64" s="134" t="s">
        <v>124</v>
      </c>
      <c r="C64" s="135" t="s">
        <v>107</v>
      </c>
      <c r="D64" s="160">
        <v>2181699</v>
      </c>
      <c r="E64" s="160">
        <v>1710383</v>
      </c>
      <c r="F64" s="160">
        <v>896904</v>
      </c>
      <c r="G64" s="160">
        <v>727044</v>
      </c>
      <c r="H64" s="160">
        <v>74742</v>
      </c>
      <c r="I64" s="160">
        <v>0</v>
      </c>
      <c r="J64" s="160">
        <v>0</v>
      </c>
      <c r="K64" s="160">
        <v>0</v>
      </c>
      <c r="L64" s="160">
        <v>0</v>
      </c>
      <c r="M64" s="160">
        <v>0</v>
      </c>
      <c r="N64" s="160">
        <v>0</v>
      </c>
      <c r="O64" s="160">
        <v>11693</v>
      </c>
      <c r="P64" s="160">
        <v>0</v>
      </c>
      <c r="Q64" s="160">
        <v>0</v>
      </c>
      <c r="R64" s="160">
        <v>0</v>
      </c>
      <c r="S64" s="160">
        <v>364140</v>
      </c>
      <c r="T64" s="160">
        <v>20000</v>
      </c>
      <c r="U64" s="160">
        <v>0</v>
      </c>
      <c r="V64" s="160">
        <v>20000</v>
      </c>
      <c r="W64" s="160">
        <v>0</v>
      </c>
      <c r="X64" s="160">
        <v>4600</v>
      </c>
      <c r="Y64" s="160">
        <v>20000</v>
      </c>
      <c r="Z64" s="160">
        <v>0</v>
      </c>
      <c r="AA64" s="160">
        <v>0</v>
      </c>
      <c r="AB64" s="160">
        <v>0</v>
      </c>
      <c r="AC64" s="160">
        <v>51600</v>
      </c>
      <c r="AD64" s="160">
        <v>0</v>
      </c>
      <c r="AE64" s="160">
        <v>10000</v>
      </c>
      <c r="AF64" s="160">
        <v>0</v>
      </c>
      <c r="AG64" s="160">
        <v>0</v>
      </c>
      <c r="AH64" s="160">
        <v>0</v>
      </c>
      <c r="AI64" s="160">
        <v>8000</v>
      </c>
      <c r="AJ64" s="160">
        <v>0</v>
      </c>
      <c r="AK64" s="160">
        <v>0</v>
      </c>
      <c r="AL64" s="160">
        <v>0</v>
      </c>
      <c r="AM64" s="160">
        <v>0</v>
      </c>
      <c r="AN64" s="160">
        <v>0</v>
      </c>
      <c r="AO64" s="160">
        <v>10766</v>
      </c>
      <c r="AP64" s="160">
        <v>13454</v>
      </c>
      <c r="AQ64" s="160">
        <v>0</v>
      </c>
      <c r="AR64" s="160">
        <v>166320</v>
      </c>
      <c r="AS64" s="160">
        <v>0</v>
      </c>
      <c r="AT64" s="160">
        <v>39400</v>
      </c>
      <c r="AU64" s="160">
        <v>7176</v>
      </c>
      <c r="AV64" s="160">
        <v>0</v>
      </c>
      <c r="AW64" s="160">
        <v>0</v>
      </c>
      <c r="AX64" s="137">
        <v>0</v>
      </c>
      <c r="AY64" s="151">
        <v>0</v>
      </c>
      <c r="AZ64" s="151">
        <v>7176</v>
      </c>
      <c r="BA64" s="138">
        <v>0</v>
      </c>
      <c r="BB64" s="160">
        <v>0</v>
      </c>
      <c r="BC64" s="160">
        <v>0</v>
      </c>
      <c r="BD64" s="160">
        <v>0</v>
      </c>
      <c r="BE64" s="160">
        <v>0</v>
      </c>
      <c r="BF64" s="160">
        <v>0</v>
      </c>
      <c r="BG64" s="160">
        <v>0</v>
      </c>
      <c r="BH64" s="160">
        <v>0</v>
      </c>
      <c r="BI64" s="160">
        <v>0</v>
      </c>
      <c r="BJ64" s="160">
        <v>0</v>
      </c>
      <c r="BK64" s="160">
        <v>0</v>
      </c>
      <c r="BL64" s="160">
        <v>0</v>
      </c>
      <c r="BM64" s="160">
        <v>0</v>
      </c>
      <c r="BN64" s="160">
        <v>0</v>
      </c>
      <c r="BO64" s="160">
        <v>0</v>
      </c>
      <c r="BP64" s="160">
        <v>0</v>
      </c>
      <c r="BQ64" s="160">
        <v>0</v>
      </c>
      <c r="BR64" s="160">
        <v>0</v>
      </c>
      <c r="BS64" s="160">
        <v>0</v>
      </c>
      <c r="BT64" s="160">
        <v>0</v>
      </c>
      <c r="BU64" s="160">
        <v>0</v>
      </c>
      <c r="BV64" s="160">
        <v>0</v>
      </c>
      <c r="BW64" s="160">
        <v>0</v>
      </c>
      <c r="BX64" s="160">
        <v>0</v>
      </c>
      <c r="BY64" s="160">
        <v>100000</v>
      </c>
      <c r="BZ64" s="160">
        <v>0</v>
      </c>
      <c r="CA64" s="160">
        <v>100000</v>
      </c>
      <c r="CB64" s="160">
        <v>0</v>
      </c>
      <c r="CC64" s="160">
        <v>0</v>
      </c>
      <c r="CD64" s="160">
        <v>0</v>
      </c>
      <c r="CE64" s="160">
        <v>0</v>
      </c>
      <c r="CF64" s="160">
        <v>0</v>
      </c>
      <c r="CG64" s="160">
        <v>0</v>
      </c>
      <c r="CH64" s="160">
        <v>0</v>
      </c>
      <c r="CI64" s="160">
        <v>0</v>
      </c>
      <c r="CJ64" s="160">
        <v>0</v>
      </c>
      <c r="CK64" s="160">
        <v>0</v>
      </c>
      <c r="CL64" s="160">
        <v>0</v>
      </c>
      <c r="CM64" s="160">
        <v>0</v>
      </c>
      <c r="CN64" s="160">
        <v>0</v>
      </c>
      <c r="CO64" s="160">
        <v>0</v>
      </c>
      <c r="CP64" s="160">
        <v>0</v>
      </c>
      <c r="CQ64" s="160">
        <v>0</v>
      </c>
      <c r="CR64" s="160">
        <v>0</v>
      </c>
      <c r="CS64" s="160">
        <v>0</v>
      </c>
      <c r="CT64" s="160">
        <v>0</v>
      </c>
      <c r="CU64" s="160">
        <v>0</v>
      </c>
      <c r="CV64" s="160">
        <v>0</v>
      </c>
      <c r="CW64" s="160">
        <v>0</v>
      </c>
      <c r="CX64" s="160">
        <v>0</v>
      </c>
      <c r="CY64" s="160">
        <v>0</v>
      </c>
      <c r="CZ64" s="160">
        <v>0</v>
      </c>
      <c r="DA64" s="160">
        <v>0</v>
      </c>
      <c r="DB64" s="160">
        <v>0</v>
      </c>
      <c r="DC64" s="160">
        <v>0</v>
      </c>
      <c r="DD64" s="160">
        <v>0</v>
      </c>
      <c r="DE64" s="160">
        <v>0</v>
      </c>
      <c r="DF64" s="137">
        <v>0</v>
      </c>
    </row>
    <row r="65" spans="1:110" ht="17.25" customHeight="1">
      <c r="A65" s="133" t="s">
        <v>126</v>
      </c>
      <c r="B65" s="134" t="s">
        <v>124</v>
      </c>
      <c r="C65" s="135" t="s">
        <v>127</v>
      </c>
      <c r="D65" s="160">
        <v>450000</v>
      </c>
      <c r="E65" s="160">
        <v>0</v>
      </c>
      <c r="F65" s="160">
        <v>0</v>
      </c>
      <c r="G65" s="160">
        <v>0</v>
      </c>
      <c r="H65" s="160">
        <v>0</v>
      </c>
      <c r="I65" s="160">
        <v>0</v>
      </c>
      <c r="J65" s="160">
        <v>0</v>
      </c>
      <c r="K65" s="160">
        <v>0</v>
      </c>
      <c r="L65" s="160">
        <v>0</v>
      </c>
      <c r="M65" s="160">
        <v>0</v>
      </c>
      <c r="N65" s="160">
        <v>0</v>
      </c>
      <c r="O65" s="160">
        <v>0</v>
      </c>
      <c r="P65" s="160">
        <v>0</v>
      </c>
      <c r="Q65" s="160">
        <v>0</v>
      </c>
      <c r="R65" s="160">
        <v>0</v>
      </c>
      <c r="S65" s="160">
        <v>450000</v>
      </c>
      <c r="T65" s="160">
        <v>450000</v>
      </c>
      <c r="U65" s="160">
        <v>0</v>
      </c>
      <c r="V65" s="160">
        <v>0</v>
      </c>
      <c r="W65" s="160">
        <v>0</v>
      </c>
      <c r="X65" s="160">
        <v>0</v>
      </c>
      <c r="Y65" s="160">
        <v>0</v>
      </c>
      <c r="Z65" s="160">
        <v>0</v>
      </c>
      <c r="AA65" s="160">
        <v>0</v>
      </c>
      <c r="AB65" s="160">
        <v>0</v>
      </c>
      <c r="AC65" s="160">
        <v>0</v>
      </c>
      <c r="AD65" s="160">
        <v>0</v>
      </c>
      <c r="AE65" s="160">
        <v>0</v>
      </c>
      <c r="AF65" s="160">
        <v>0</v>
      </c>
      <c r="AG65" s="160">
        <v>0</v>
      </c>
      <c r="AH65" s="160">
        <v>0</v>
      </c>
      <c r="AI65" s="160">
        <v>0</v>
      </c>
      <c r="AJ65" s="160">
        <v>0</v>
      </c>
      <c r="AK65" s="160">
        <v>0</v>
      </c>
      <c r="AL65" s="160">
        <v>0</v>
      </c>
      <c r="AM65" s="160">
        <v>0</v>
      </c>
      <c r="AN65" s="160">
        <v>0</v>
      </c>
      <c r="AO65" s="160">
        <v>0</v>
      </c>
      <c r="AP65" s="160">
        <v>0</v>
      </c>
      <c r="AQ65" s="160">
        <v>0</v>
      </c>
      <c r="AR65" s="160">
        <v>0</v>
      </c>
      <c r="AS65" s="160">
        <v>0</v>
      </c>
      <c r="AT65" s="160">
        <v>0</v>
      </c>
      <c r="AU65" s="160">
        <v>0</v>
      </c>
      <c r="AV65" s="160">
        <v>0</v>
      </c>
      <c r="AW65" s="160">
        <v>0</v>
      </c>
      <c r="AX65" s="137">
        <v>0</v>
      </c>
      <c r="AY65" s="151">
        <v>0</v>
      </c>
      <c r="AZ65" s="151">
        <v>0</v>
      </c>
      <c r="BA65" s="138">
        <v>0</v>
      </c>
      <c r="BB65" s="160">
        <v>0</v>
      </c>
      <c r="BC65" s="160">
        <v>0</v>
      </c>
      <c r="BD65" s="160">
        <v>0</v>
      </c>
      <c r="BE65" s="160">
        <v>0</v>
      </c>
      <c r="BF65" s="160">
        <v>0</v>
      </c>
      <c r="BG65" s="160">
        <v>0</v>
      </c>
      <c r="BH65" s="160">
        <v>0</v>
      </c>
      <c r="BI65" s="160">
        <v>0</v>
      </c>
      <c r="BJ65" s="160">
        <v>0</v>
      </c>
      <c r="BK65" s="160">
        <v>0</v>
      </c>
      <c r="BL65" s="160">
        <v>0</v>
      </c>
      <c r="BM65" s="160">
        <v>0</v>
      </c>
      <c r="BN65" s="160">
        <v>0</v>
      </c>
      <c r="BO65" s="160">
        <v>0</v>
      </c>
      <c r="BP65" s="160">
        <v>0</v>
      </c>
      <c r="BQ65" s="160">
        <v>0</v>
      </c>
      <c r="BR65" s="160">
        <v>0</v>
      </c>
      <c r="BS65" s="160">
        <v>0</v>
      </c>
      <c r="BT65" s="160">
        <v>0</v>
      </c>
      <c r="BU65" s="160">
        <v>0</v>
      </c>
      <c r="BV65" s="160">
        <v>0</v>
      </c>
      <c r="BW65" s="160">
        <v>0</v>
      </c>
      <c r="BX65" s="160">
        <v>0</v>
      </c>
      <c r="BY65" s="160">
        <v>0</v>
      </c>
      <c r="BZ65" s="160">
        <v>0</v>
      </c>
      <c r="CA65" s="160">
        <v>0</v>
      </c>
      <c r="CB65" s="160">
        <v>0</v>
      </c>
      <c r="CC65" s="160">
        <v>0</v>
      </c>
      <c r="CD65" s="160">
        <v>0</v>
      </c>
      <c r="CE65" s="160">
        <v>0</v>
      </c>
      <c r="CF65" s="160">
        <v>0</v>
      </c>
      <c r="CG65" s="160">
        <v>0</v>
      </c>
      <c r="CH65" s="160">
        <v>0</v>
      </c>
      <c r="CI65" s="160">
        <v>0</v>
      </c>
      <c r="CJ65" s="160">
        <v>0</v>
      </c>
      <c r="CK65" s="160">
        <v>0</v>
      </c>
      <c r="CL65" s="160">
        <v>0</v>
      </c>
      <c r="CM65" s="160">
        <v>0</v>
      </c>
      <c r="CN65" s="160">
        <v>0</v>
      </c>
      <c r="CO65" s="160">
        <v>0</v>
      </c>
      <c r="CP65" s="160">
        <v>0</v>
      </c>
      <c r="CQ65" s="160">
        <v>0</v>
      </c>
      <c r="CR65" s="160">
        <v>0</v>
      </c>
      <c r="CS65" s="160">
        <v>0</v>
      </c>
      <c r="CT65" s="160">
        <v>0</v>
      </c>
      <c r="CU65" s="160">
        <v>0</v>
      </c>
      <c r="CV65" s="160">
        <v>0</v>
      </c>
      <c r="CW65" s="160">
        <v>0</v>
      </c>
      <c r="CX65" s="160">
        <v>0</v>
      </c>
      <c r="CY65" s="160">
        <v>0</v>
      </c>
      <c r="CZ65" s="160">
        <v>0</v>
      </c>
      <c r="DA65" s="160">
        <v>0</v>
      </c>
      <c r="DB65" s="160">
        <v>0</v>
      </c>
      <c r="DC65" s="160">
        <v>0</v>
      </c>
      <c r="DD65" s="160">
        <v>0</v>
      </c>
      <c r="DE65" s="160">
        <v>0</v>
      </c>
      <c r="DF65" s="137">
        <v>0</v>
      </c>
    </row>
    <row r="66" spans="1:110" ht="17.25" customHeight="1">
      <c r="A66" s="133" t="s">
        <v>110</v>
      </c>
      <c r="B66" s="134"/>
      <c r="C66" s="135" t="s">
        <v>111</v>
      </c>
      <c r="D66" s="160">
        <v>200387</v>
      </c>
      <c r="E66" s="160">
        <v>200387</v>
      </c>
      <c r="F66" s="160">
        <v>0</v>
      </c>
      <c r="G66" s="160">
        <v>0</v>
      </c>
      <c r="H66" s="160">
        <v>0</v>
      </c>
      <c r="I66" s="160">
        <v>0</v>
      </c>
      <c r="J66" s="160">
        <v>0</v>
      </c>
      <c r="K66" s="160">
        <v>0</v>
      </c>
      <c r="L66" s="160">
        <v>0</v>
      </c>
      <c r="M66" s="160">
        <v>0</v>
      </c>
      <c r="N66" s="160">
        <v>0</v>
      </c>
      <c r="O66" s="160">
        <v>0</v>
      </c>
      <c r="P66" s="160">
        <v>200387</v>
      </c>
      <c r="Q66" s="160">
        <v>0</v>
      </c>
      <c r="R66" s="160">
        <v>0</v>
      </c>
      <c r="S66" s="160">
        <v>0</v>
      </c>
      <c r="T66" s="160">
        <v>0</v>
      </c>
      <c r="U66" s="160">
        <v>0</v>
      </c>
      <c r="V66" s="160">
        <v>0</v>
      </c>
      <c r="W66" s="160">
        <v>0</v>
      </c>
      <c r="X66" s="160">
        <v>0</v>
      </c>
      <c r="Y66" s="160">
        <v>0</v>
      </c>
      <c r="Z66" s="160">
        <v>0</v>
      </c>
      <c r="AA66" s="160">
        <v>0</v>
      </c>
      <c r="AB66" s="160">
        <v>0</v>
      </c>
      <c r="AC66" s="160">
        <v>0</v>
      </c>
      <c r="AD66" s="160">
        <v>0</v>
      </c>
      <c r="AE66" s="160">
        <v>0</v>
      </c>
      <c r="AF66" s="160">
        <v>0</v>
      </c>
      <c r="AG66" s="160">
        <v>0</v>
      </c>
      <c r="AH66" s="160">
        <v>0</v>
      </c>
      <c r="AI66" s="160">
        <v>0</v>
      </c>
      <c r="AJ66" s="160">
        <v>0</v>
      </c>
      <c r="AK66" s="160">
        <v>0</v>
      </c>
      <c r="AL66" s="160">
        <v>0</v>
      </c>
      <c r="AM66" s="160">
        <v>0</v>
      </c>
      <c r="AN66" s="160">
        <v>0</v>
      </c>
      <c r="AO66" s="160">
        <v>0</v>
      </c>
      <c r="AP66" s="160">
        <v>0</v>
      </c>
      <c r="AQ66" s="160">
        <v>0</v>
      </c>
      <c r="AR66" s="160">
        <v>0</v>
      </c>
      <c r="AS66" s="160">
        <v>0</v>
      </c>
      <c r="AT66" s="160">
        <v>0</v>
      </c>
      <c r="AU66" s="160">
        <v>0</v>
      </c>
      <c r="AV66" s="160">
        <v>0</v>
      </c>
      <c r="AW66" s="160">
        <v>0</v>
      </c>
      <c r="AX66" s="137">
        <v>0</v>
      </c>
      <c r="AY66" s="151">
        <v>0</v>
      </c>
      <c r="AZ66" s="151">
        <v>0</v>
      </c>
      <c r="BA66" s="138">
        <v>0</v>
      </c>
      <c r="BB66" s="160">
        <v>0</v>
      </c>
      <c r="BC66" s="160">
        <v>0</v>
      </c>
      <c r="BD66" s="160">
        <v>0</v>
      </c>
      <c r="BE66" s="160">
        <v>0</v>
      </c>
      <c r="BF66" s="160">
        <v>0</v>
      </c>
      <c r="BG66" s="160">
        <v>0</v>
      </c>
      <c r="BH66" s="160">
        <v>0</v>
      </c>
      <c r="BI66" s="160">
        <v>0</v>
      </c>
      <c r="BJ66" s="160">
        <v>0</v>
      </c>
      <c r="BK66" s="160">
        <v>0</v>
      </c>
      <c r="BL66" s="160">
        <v>0</v>
      </c>
      <c r="BM66" s="160">
        <v>0</v>
      </c>
      <c r="BN66" s="160">
        <v>0</v>
      </c>
      <c r="BO66" s="160">
        <v>0</v>
      </c>
      <c r="BP66" s="160">
        <v>0</v>
      </c>
      <c r="BQ66" s="160">
        <v>0</v>
      </c>
      <c r="BR66" s="160">
        <v>0</v>
      </c>
      <c r="BS66" s="160">
        <v>0</v>
      </c>
      <c r="BT66" s="160">
        <v>0</v>
      </c>
      <c r="BU66" s="160">
        <v>0</v>
      </c>
      <c r="BV66" s="160">
        <v>0</v>
      </c>
      <c r="BW66" s="160">
        <v>0</v>
      </c>
      <c r="BX66" s="160">
        <v>0</v>
      </c>
      <c r="BY66" s="160">
        <v>0</v>
      </c>
      <c r="BZ66" s="160">
        <v>0</v>
      </c>
      <c r="CA66" s="160">
        <v>0</v>
      </c>
      <c r="CB66" s="160">
        <v>0</v>
      </c>
      <c r="CC66" s="160">
        <v>0</v>
      </c>
      <c r="CD66" s="160">
        <v>0</v>
      </c>
      <c r="CE66" s="160">
        <v>0</v>
      </c>
      <c r="CF66" s="160">
        <v>0</v>
      </c>
      <c r="CG66" s="160">
        <v>0</v>
      </c>
      <c r="CH66" s="160">
        <v>0</v>
      </c>
      <c r="CI66" s="160">
        <v>0</v>
      </c>
      <c r="CJ66" s="160">
        <v>0</v>
      </c>
      <c r="CK66" s="160">
        <v>0</v>
      </c>
      <c r="CL66" s="160">
        <v>0</v>
      </c>
      <c r="CM66" s="160">
        <v>0</v>
      </c>
      <c r="CN66" s="160">
        <v>0</v>
      </c>
      <c r="CO66" s="160">
        <v>0</v>
      </c>
      <c r="CP66" s="160">
        <v>0</v>
      </c>
      <c r="CQ66" s="160">
        <v>0</v>
      </c>
      <c r="CR66" s="160">
        <v>0</v>
      </c>
      <c r="CS66" s="160">
        <v>0</v>
      </c>
      <c r="CT66" s="160">
        <v>0</v>
      </c>
      <c r="CU66" s="160">
        <v>0</v>
      </c>
      <c r="CV66" s="160">
        <v>0</v>
      </c>
      <c r="CW66" s="160">
        <v>0</v>
      </c>
      <c r="CX66" s="160">
        <v>0</v>
      </c>
      <c r="CY66" s="160">
        <v>0</v>
      </c>
      <c r="CZ66" s="160">
        <v>0</v>
      </c>
      <c r="DA66" s="160">
        <v>0</v>
      </c>
      <c r="DB66" s="160">
        <v>0</v>
      </c>
      <c r="DC66" s="160">
        <v>0</v>
      </c>
      <c r="DD66" s="160">
        <v>0</v>
      </c>
      <c r="DE66" s="160">
        <v>0</v>
      </c>
      <c r="DF66" s="137">
        <v>0</v>
      </c>
    </row>
    <row r="67" spans="1:110" ht="17.25" customHeight="1">
      <c r="A67" s="133" t="s">
        <v>112</v>
      </c>
      <c r="B67" s="134"/>
      <c r="C67" s="135" t="s">
        <v>113</v>
      </c>
      <c r="D67" s="160">
        <v>200387</v>
      </c>
      <c r="E67" s="160">
        <v>200387</v>
      </c>
      <c r="F67" s="160">
        <v>0</v>
      </c>
      <c r="G67" s="160">
        <v>0</v>
      </c>
      <c r="H67" s="160">
        <v>0</v>
      </c>
      <c r="I67" s="160">
        <v>0</v>
      </c>
      <c r="J67" s="160">
        <v>0</v>
      </c>
      <c r="K67" s="160">
        <v>0</v>
      </c>
      <c r="L67" s="160">
        <v>0</v>
      </c>
      <c r="M67" s="160">
        <v>0</v>
      </c>
      <c r="N67" s="160">
        <v>0</v>
      </c>
      <c r="O67" s="160">
        <v>0</v>
      </c>
      <c r="P67" s="160">
        <v>200387</v>
      </c>
      <c r="Q67" s="160">
        <v>0</v>
      </c>
      <c r="R67" s="160">
        <v>0</v>
      </c>
      <c r="S67" s="160">
        <v>0</v>
      </c>
      <c r="T67" s="160">
        <v>0</v>
      </c>
      <c r="U67" s="160">
        <v>0</v>
      </c>
      <c r="V67" s="160">
        <v>0</v>
      </c>
      <c r="W67" s="160">
        <v>0</v>
      </c>
      <c r="X67" s="160">
        <v>0</v>
      </c>
      <c r="Y67" s="160">
        <v>0</v>
      </c>
      <c r="Z67" s="160">
        <v>0</v>
      </c>
      <c r="AA67" s="160">
        <v>0</v>
      </c>
      <c r="AB67" s="160">
        <v>0</v>
      </c>
      <c r="AC67" s="160">
        <v>0</v>
      </c>
      <c r="AD67" s="160">
        <v>0</v>
      </c>
      <c r="AE67" s="160">
        <v>0</v>
      </c>
      <c r="AF67" s="160">
        <v>0</v>
      </c>
      <c r="AG67" s="160">
        <v>0</v>
      </c>
      <c r="AH67" s="160">
        <v>0</v>
      </c>
      <c r="AI67" s="160">
        <v>0</v>
      </c>
      <c r="AJ67" s="160">
        <v>0</v>
      </c>
      <c r="AK67" s="160">
        <v>0</v>
      </c>
      <c r="AL67" s="160">
        <v>0</v>
      </c>
      <c r="AM67" s="160">
        <v>0</v>
      </c>
      <c r="AN67" s="160">
        <v>0</v>
      </c>
      <c r="AO67" s="160">
        <v>0</v>
      </c>
      <c r="AP67" s="160">
        <v>0</v>
      </c>
      <c r="AQ67" s="160">
        <v>0</v>
      </c>
      <c r="AR67" s="160">
        <v>0</v>
      </c>
      <c r="AS67" s="160">
        <v>0</v>
      </c>
      <c r="AT67" s="160">
        <v>0</v>
      </c>
      <c r="AU67" s="160">
        <v>0</v>
      </c>
      <c r="AV67" s="160">
        <v>0</v>
      </c>
      <c r="AW67" s="160">
        <v>0</v>
      </c>
      <c r="AX67" s="137">
        <v>0</v>
      </c>
      <c r="AY67" s="151">
        <v>0</v>
      </c>
      <c r="AZ67" s="151">
        <v>0</v>
      </c>
      <c r="BA67" s="138">
        <v>0</v>
      </c>
      <c r="BB67" s="160">
        <v>0</v>
      </c>
      <c r="BC67" s="160">
        <v>0</v>
      </c>
      <c r="BD67" s="160">
        <v>0</v>
      </c>
      <c r="BE67" s="160">
        <v>0</v>
      </c>
      <c r="BF67" s="160">
        <v>0</v>
      </c>
      <c r="BG67" s="160">
        <v>0</v>
      </c>
      <c r="BH67" s="160">
        <v>0</v>
      </c>
      <c r="BI67" s="160">
        <v>0</v>
      </c>
      <c r="BJ67" s="160">
        <v>0</v>
      </c>
      <c r="BK67" s="160">
        <v>0</v>
      </c>
      <c r="BL67" s="160">
        <v>0</v>
      </c>
      <c r="BM67" s="160">
        <v>0</v>
      </c>
      <c r="BN67" s="160">
        <v>0</v>
      </c>
      <c r="BO67" s="160">
        <v>0</v>
      </c>
      <c r="BP67" s="160">
        <v>0</v>
      </c>
      <c r="BQ67" s="160">
        <v>0</v>
      </c>
      <c r="BR67" s="160">
        <v>0</v>
      </c>
      <c r="BS67" s="160">
        <v>0</v>
      </c>
      <c r="BT67" s="160">
        <v>0</v>
      </c>
      <c r="BU67" s="160">
        <v>0</v>
      </c>
      <c r="BV67" s="160">
        <v>0</v>
      </c>
      <c r="BW67" s="160">
        <v>0</v>
      </c>
      <c r="BX67" s="160">
        <v>0</v>
      </c>
      <c r="BY67" s="160">
        <v>0</v>
      </c>
      <c r="BZ67" s="160">
        <v>0</v>
      </c>
      <c r="CA67" s="160">
        <v>0</v>
      </c>
      <c r="CB67" s="160">
        <v>0</v>
      </c>
      <c r="CC67" s="160">
        <v>0</v>
      </c>
      <c r="CD67" s="160">
        <v>0</v>
      </c>
      <c r="CE67" s="160">
        <v>0</v>
      </c>
      <c r="CF67" s="160">
        <v>0</v>
      </c>
      <c r="CG67" s="160">
        <v>0</v>
      </c>
      <c r="CH67" s="160">
        <v>0</v>
      </c>
      <c r="CI67" s="160">
        <v>0</v>
      </c>
      <c r="CJ67" s="160">
        <v>0</v>
      </c>
      <c r="CK67" s="160">
        <v>0</v>
      </c>
      <c r="CL67" s="160">
        <v>0</v>
      </c>
      <c r="CM67" s="160">
        <v>0</v>
      </c>
      <c r="CN67" s="160">
        <v>0</v>
      </c>
      <c r="CO67" s="160">
        <v>0</v>
      </c>
      <c r="CP67" s="160">
        <v>0</v>
      </c>
      <c r="CQ67" s="160">
        <v>0</v>
      </c>
      <c r="CR67" s="160">
        <v>0</v>
      </c>
      <c r="CS67" s="160">
        <v>0</v>
      </c>
      <c r="CT67" s="160">
        <v>0</v>
      </c>
      <c r="CU67" s="160">
        <v>0</v>
      </c>
      <c r="CV67" s="160">
        <v>0</v>
      </c>
      <c r="CW67" s="160">
        <v>0</v>
      </c>
      <c r="CX67" s="160">
        <v>0</v>
      </c>
      <c r="CY67" s="160">
        <v>0</v>
      </c>
      <c r="CZ67" s="160">
        <v>0</v>
      </c>
      <c r="DA67" s="160">
        <v>0</v>
      </c>
      <c r="DB67" s="160">
        <v>0</v>
      </c>
      <c r="DC67" s="160">
        <v>0</v>
      </c>
      <c r="DD67" s="160">
        <v>0</v>
      </c>
      <c r="DE67" s="160">
        <v>0</v>
      </c>
      <c r="DF67" s="137">
        <v>0</v>
      </c>
    </row>
    <row r="68" spans="1:110" ht="17.25" customHeight="1">
      <c r="A68" s="133" t="s">
        <v>114</v>
      </c>
      <c r="B68" s="134" t="s">
        <v>124</v>
      </c>
      <c r="C68" s="135" t="s">
        <v>115</v>
      </c>
      <c r="D68" s="160">
        <v>200387</v>
      </c>
      <c r="E68" s="160">
        <v>200387</v>
      </c>
      <c r="F68" s="160">
        <v>0</v>
      </c>
      <c r="G68" s="160">
        <v>0</v>
      </c>
      <c r="H68" s="160">
        <v>0</v>
      </c>
      <c r="I68" s="160">
        <v>0</v>
      </c>
      <c r="J68" s="160">
        <v>0</v>
      </c>
      <c r="K68" s="160">
        <v>0</v>
      </c>
      <c r="L68" s="160">
        <v>0</v>
      </c>
      <c r="M68" s="160">
        <v>0</v>
      </c>
      <c r="N68" s="160">
        <v>0</v>
      </c>
      <c r="O68" s="160">
        <v>0</v>
      </c>
      <c r="P68" s="160">
        <v>200387</v>
      </c>
      <c r="Q68" s="160">
        <v>0</v>
      </c>
      <c r="R68" s="160">
        <v>0</v>
      </c>
      <c r="S68" s="160">
        <v>0</v>
      </c>
      <c r="T68" s="160">
        <v>0</v>
      </c>
      <c r="U68" s="160">
        <v>0</v>
      </c>
      <c r="V68" s="160">
        <v>0</v>
      </c>
      <c r="W68" s="160">
        <v>0</v>
      </c>
      <c r="X68" s="160">
        <v>0</v>
      </c>
      <c r="Y68" s="160">
        <v>0</v>
      </c>
      <c r="Z68" s="160">
        <v>0</v>
      </c>
      <c r="AA68" s="160">
        <v>0</v>
      </c>
      <c r="AB68" s="160">
        <v>0</v>
      </c>
      <c r="AC68" s="160">
        <v>0</v>
      </c>
      <c r="AD68" s="160">
        <v>0</v>
      </c>
      <c r="AE68" s="160">
        <v>0</v>
      </c>
      <c r="AF68" s="160">
        <v>0</v>
      </c>
      <c r="AG68" s="160">
        <v>0</v>
      </c>
      <c r="AH68" s="160">
        <v>0</v>
      </c>
      <c r="AI68" s="160">
        <v>0</v>
      </c>
      <c r="AJ68" s="160">
        <v>0</v>
      </c>
      <c r="AK68" s="160">
        <v>0</v>
      </c>
      <c r="AL68" s="160">
        <v>0</v>
      </c>
      <c r="AM68" s="160">
        <v>0</v>
      </c>
      <c r="AN68" s="160">
        <v>0</v>
      </c>
      <c r="AO68" s="160">
        <v>0</v>
      </c>
      <c r="AP68" s="160">
        <v>0</v>
      </c>
      <c r="AQ68" s="160">
        <v>0</v>
      </c>
      <c r="AR68" s="160">
        <v>0</v>
      </c>
      <c r="AS68" s="160">
        <v>0</v>
      </c>
      <c r="AT68" s="160">
        <v>0</v>
      </c>
      <c r="AU68" s="160">
        <v>0</v>
      </c>
      <c r="AV68" s="160">
        <v>0</v>
      </c>
      <c r="AW68" s="160">
        <v>0</v>
      </c>
      <c r="AX68" s="137">
        <v>0</v>
      </c>
      <c r="AY68" s="151">
        <v>0</v>
      </c>
      <c r="AZ68" s="151">
        <v>0</v>
      </c>
      <c r="BA68" s="138">
        <v>0</v>
      </c>
      <c r="BB68" s="160">
        <v>0</v>
      </c>
      <c r="BC68" s="160">
        <v>0</v>
      </c>
      <c r="BD68" s="160">
        <v>0</v>
      </c>
      <c r="BE68" s="160">
        <v>0</v>
      </c>
      <c r="BF68" s="160">
        <v>0</v>
      </c>
      <c r="BG68" s="160">
        <v>0</v>
      </c>
      <c r="BH68" s="160">
        <v>0</v>
      </c>
      <c r="BI68" s="160">
        <v>0</v>
      </c>
      <c r="BJ68" s="160">
        <v>0</v>
      </c>
      <c r="BK68" s="160">
        <v>0</v>
      </c>
      <c r="BL68" s="160">
        <v>0</v>
      </c>
      <c r="BM68" s="160">
        <v>0</v>
      </c>
      <c r="BN68" s="160">
        <v>0</v>
      </c>
      <c r="BO68" s="160">
        <v>0</v>
      </c>
      <c r="BP68" s="160">
        <v>0</v>
      </c>
      <c r="BQ68" s="160">
        <v>0</v>
      </c>
      <c r="BR68" s="160">
        <v>0</v>
      </c>
      <c r="BS68" s="160">
        <v>0</v>
      </c>
      <c r="BT68" s="160">
        <v>0</v>
      </c>
      <c r="BU68" s="160">
        <v>0</v>
      </c>
      <c r="BV68" s="160">
        <v>0</v>
      </c>
      <c r="BW68" s="160">
        <v>0</v>
      </c>
      <c r="BX68" s="160">
        <v>0</v>
      </c>
      <c r="BY68" s="160">
        <v>0</v>
      </c>
      <c r="BZ68" s="160">
        <v>0</v>
      </c>
      <c r="CA68" s="160">
        <v>0</v>
      </c>
      <c r="CB68" s="160">
        <v>0</v>
      </c>
      <c r="CC68" s="160">
        <v>0</v>
      </c>
      <c r="CD68" s="160">
        <v>0</v>
      </c>
      <c r="CE68" s="160">
        <v>0</v>
      </c>
      <c r="CF68" s="160">
        <v>0</v>
      </c>
      <c r="CG68" s="160">
        <v>0</v>
      </c>
      <c r="CH68" s="160">
        <v>0</v>
      </c>
      <c r="CI68" s="160">
        <v>0</v>
      </c>
      <c r="CJ68" s="160">
        <v>0</v>
      </c>
      <c r="CK68" s="160">
        <v>0</v>
      </c>
      <c r="CL68" s="160">
        <v>0</v>
      </c>
      <c r="CM68" s="160">
        <v>0</v>
      </c>
      <c r="CN68" s="160">
        <v>0</v>
      </c>
      <c r="CO68" s="160">
        <v>0</v>
      </c>
      <c r="CP68" s="160">
        <v>0</v>
      </c>
      <c r="CQ68" s="160">
        <v>0</v>
      </c>
      <c r="CR68" s="160">
        <v>0</v>
      </c>
      <c r="CS68" s="160">
        <v>0</v>
      </c>
      <c r="CT68" s="160">
        <v>0</v>
      </c>
      <c r="CU68" s="160">
        <v>0</v>
      </c>
      <c r="CV68" s="160">
        <v>0</v>
      </c>
      <c r="CW68" s="160">
        <v>0</v>
      </c>
      <c r="CX68" s="160">
        <v>0</v>
      </c>
      <c r="CY68" s="160">
        <v>0</v>
      </c>
      <c r="CZ68" s="160">
        <v>0</v>
      </c>
      <c r="DA68" s="160">
        <v>0</v>
      </c>
      <c r="DB68" s="160">
        <v>0</v>
      </c>
      <c r="DC68" s="160">
        <v>0</v>
      </c>
      <c r="DD68" s="160">
        <v>0</v>
      </c>
      <c r="DE68" s="160">
        <v>0</v>
      </c>
      <c r="DF68" s="137">
        <v>0</v>
      </c>
    </row>
    <row r="69" spans="1:110" ht="17.25" customHeight="1">
      <c r="A69" s="133" t="s">
        <v>128</v>
      </c>
      <c r="B69" s="134"/>
      <c r="C69" s="135" t="s">
        <v>129</v>
      </c>
      <c r="D69" s="160">
        <v>5787839</v>
      </c>
      <c r="E69" s="160">
        <v>4502261</v>
      </c>
      <c r="F69" s="160">
        <v>1686636</v>
      </c>
      <c r="G69" s="160">
        <v>1397784</v>
      </c>
      <c r="H69" s="160">
        <v>140553</v>
      </c>
      <c r="I69" s="160">
        <v>0</v>
      </c>
      <c r="J69" s="160">
        <v>0</v>
      </c>
      <c r="K69" s="160">
        <v>512925</v>
      </c>
      <c r="L69" s="160">
        <v>0</v>
      </c>
      <c r="M69" s="160">
        <v>224408</v>
      </c>
      <c r="N69" s="160">
        <v>64115</v>
      </c>
      <c r="O69" s="160">
        <v>91145</v>
      </c>
      <c r="P69" s="160">
        <v>384695</v>
      </c>
      <c r="Q69" s="160">
        <v>0</v>
      </c>
      <c r="R69" s="160">
        <v>0</v>
      </c>
      <c r="S69" s="160">
        <v>1243626</v>
      </c>
      <c r="T69" s="160">
        <v>411700</v>
      </c>
      <c r="U69" s="160">
        <v>67200</v>
      </c>
      <c r="V69" s="160">
        <v>0</v>
      </c>
      <c r="W69" s="160">
        <v>0</v>
      </c>
      <c r="X69" s="160">
        <v>10000</v>
      </c>
      <c r="Y69" s="160">
        <v>50000</v>
      </c>
      <c r="Z69" s="160">
        <v>30000</v>
      </c>
      <c r="AA69" s="160">
        <v>0</v>
      </c>
      <c r="AB69" s="160">
        <v>0</v>
      </c>
      <c r="AC69" s="160">
        <v>160000</v>
      </c>
      <c r="AD69" s="160">
        <v>0</v>
      </c>
      <c r="AE69" s="160">
        <v>50000</v>
      </c>
      <c r="AF69" s="160">
        <v>0</v>
      </c>
      <c r="AG69" s="160">
        <v>0</v>
      </c>
      <c r="AH69" s="160">
        <v>30000</v>
      </c>
      <c r="AI69" s="160">
        <v>9700</v>
      </c>
      <c r="AJ69" s="160">
        <v>0</v>
      </c>
      <c r="AK69" s="160">
        <v>0</v>
      </c>
      <c r="AL69" s="160">
        <v>0</v>
      </c>
      <c r="AM69" s="160">
        <v>40000</v>
      </c>
      <c r="AN69" s="160">
        <v>0</v>
      </c>
      <c r="AO69" s="160">
        <v>20246</v>
      </c>
      <c r="AP69" s="160">
        <v>25300</v>
      </c>
      <c r="AQ69" s="160">
        <v>0</v>
      </c>
      <c r="AR69" s="160">
        <v>339480</v>
      </c>
      <c r="AS69" s="160">
        <v>0</v>
      </c>
      <c r="AT69" s="160">
        <v>0</v>
      </c>
      <c r="AU69" s="160">
        <v>41952</v>
      </c>
      <c r="AV69" s="160">
        <v>0</v>
      </c>
      <c r="AW69" s="160">
        <v>0</v>
      </c>
      <c r="AX69" s="137">
        <v>0</v>
      </c>
      <c r="AY69" s="151">
        <v>0</v>
      </c>
      <c r="AZ69" s="151">
        <v>41952</v>
      </c>
      <c r="BA69" s="138">
        <v>0</v>
      </c>
      <c r="BB69" s="160">
        <v>0</v>
      </c>
      <c r="BC69" s="160">
        <v>0</v>
      </c>
      <c r="BD69" s="160">
        <v>0</v>
      </c>
      <c r="BE69" s="160">
        <v>0</v>
      </c>
      <c r="BF69" s="160">
        <v>0</v>
      </c>
      <c r="BG69" s="160">
        <v>0</v>
      </c>
      <c r="BH69" s="160">
        <v>0</v>
      </c>
      <c r="BI69" s="160">
        <v>0</v>
      </c>
      <c r="BJ69" s="160">
        <v>0</v>
      </c>
      <c r="BK69" s="160">
        <v>0</v>
      </c>
      <c r="BL69" s="160">
        <v>0</v>
      </c>
      <c r="BM69" s="160">
        <v>0</v>
      </c>
      <c r="BN69" s="160">
        <v>0</v>
      </c>
      <c r="BO69" s="160">
        <v>0</v>
      </c>
      <c r="BP69" s="160">
        <v>0</v>
      </c>
      <c r="BQ69" s="160">
        <v>0</v>
      </c>
      <c r="BR69" s="160">
        <v>0</v>
      </c>
      <c r="BS69" s="160">
        <v>0</v>
      </c>
      <c r="BT69" s="160">
        <v>0</v>
      </c>
      <c r="BU69" s="160">
        <v>0</v>
      </c>
      <c r="BV69" s="160">
        <v>0</v>
      </c>
      <c r="BW69" s="160">
        <v>0</v>
      </c>
      <c r="BX69" s="160">
        <v>0</v>
      </c>
      <c r="BY69" s="160">
        <v>0</v>
      </c>
      <c r="BZ69" s="160">
        <v>0</v>
      </c>
      <c r="CA69" s="160">
        <v>0</v>
      </c>
      <c r="CB69" s="160">
        <v>0</v>
      </c>
      <c r="CC69" s="160">
        <v>0</v>
      </c>
      <c r="CD69" s="160">
        <v>0</v>
      </c>
      <c r="CE69" s="160">
        <v>0</v>
      </c>
      <c r="CF69" s="160">
        <v>0</v>
      </c>
      <c r="CG69" s="160">
        <v>0</v>
      </c>
      <c r="CH69" s="160">
        <v>0</v>
      </c>
      <c r="CI69" s="160">
        <v>0</v>
      </c>
      <c r="CJ69" s="160">
        <v>0</v>
      </c>
      <c r="CK69" s="160">
        <v>0</v>
      </c>
      <c r="CL69" s="160">
        <v>0</v>
      </c>
      <c r="CM69" s="160">
        <v>0</v>
      </c>
      <c r="CN69" s="160">
        <v>0</v>
      </c>
      <c r="CO69" s="160">
        <v>0</v>
      </c>
      <c r="CP69" s="160">
        <v>0</v>
      </c>
      <c r="CQ69" s="160">
        <v>0</v>
      </c>
      <c r="CR69" s="160">
        <v>0</v>
      </c>
      <c r="CS69" s="160">
        <v>0</v>
      </c>
      <c r="CT69" s="160">
        <v>0</v>
      </c>
      <c r="CU69" s="160">
        <v>0</v>
      </c>
      <c r="CV69" s="160">
        <v>0</v>
      </c>
      <c r="CW69" s="160">
        <v>0</v>
      </c>
      <c r="CX69" s="160">
        <v>0</v>
      </c>
      <c r="CY69" s="160">
        <v>0</v>
      </c>
      <c r="CZ69" s="160">
        <v>0</v>
      </c>
      <c r="DA69" s="160">
        <v>0</v>
      </c>
      <c r="DB69" s="160">
        <v>0</v>
      </c>
      <c r="DC69" s="160">
        <v>0</v>
      </c>
      <c r="DD69" s="160">
        <v>0</v>
      </c>
      <c r="DE69" s="160">
        <v>0</v>
      </c>
      <c r="DF69" s="137">
        <v>0</v>
      </c>
    </row>
    <row r="70" spans="1:110" ht="17.25" customHeight="1">
      <c r="A70" s="133" t="s">
        <v>86</v>
      </c>
      <c r="B70" s="134"/>
      <c r="C70" s="135" t="s">
        <v>87</v>
      </c>
      <c r="D70" s="160">
        <v>512925</v>
      </c>
      <c r="E70" s="160">
        <v>512925</v>
      </c>
      <c r="F70" s="160">
        <v>0</v>
      </c>
      <c r="G70" s="160">
        <v>0</v>
      </c>
      <c r="H70" s="160">
        <v>0</v>
      </c>
      <c r="I70" s="160">
        <v>0</v>
      </c>
      <c r="J70" s="160">
        <v>0</v>
      </c>
      <c r="K70" s="160">
        <v>512925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60">
        <v>0</v>
      </c>
      <c r="R70" s="160">
        <v>0</v>
      </c>
      <c r="S70" s="160">
        <v>0</v>
      </c>
      <c r="T70" s="160">
        <v>0</v>
      </c>
      <c r="U70" s="160">
        <v>0</v>
      </c>
      <c r="V70" s="160">
        <v>0</v>
      </c>
      <c r="W70" s="160">
        <v>0</v>
      </c>
      <c r="X70" s="160">
        <v>0</v>
      </c>
      <c r="Y70" s="160">
        <v>0</v>
      </c>
      <c r="Z70" s="160">
        <v>0</v>
      </c>
      <c r="AA70" s="160">
        <v>0</v>
      </c>
      <c r="AB70" s="160">
        <v>0</v>
      </c>
      <c r="AC70" s="160">
        <v>0</v>
      </c>
      <c r="AD70" s="160">
        <v>0</v>
      </c>
      <c r="AE70" s="160">
        <v>0</v>
      </c>
      <c r="AF70" s="160">
        <v>0</v>
      </c>
      <c r="AG70" s="160">
        <v>0</v>
      </c>
      <c r="AH70" s="160">
        <v>0</v>
      </c>
      <c r="AI70" s="160">
        <v>0</v>
      </c>
      <c r="AJ70" s="160">
        <v>0</v>
      </c>
      <c r="AK70" s="160">
        <v>0</v>
      </c>
      <c r="AL70" s="160">
        <v>0</v>
      </c>
      <c r="AM70" s="160">
        <v>0</v>
      </c>
      <c r="AN70" s="160">
        <v>0</v>
      </c>
      <c r="AO70" s="160">
        <v>0</v>
      </c>
      <c r="AP70" s="160">
        <v>0</v>
      </c>
      <c r="AQ70" s="160">
        <v>0</v>
      </c>
      <c r="AR70" s="160">
        <v>0</v>
      </c>
      <c r="AS70" s="160">
        <v>0</v>
      </c>
      <c r="AT70" s="160">
        <v>0</v>
      </c>
      <c r="AU70" s="160">
        <v>0</v>
      </c>
      <c r="AV70" s="160">
        <v>0</v>
      </c>
      <c r="AW70" s="160">
        <v>0</v>
      </c>
      <c r="AX70" s="137">
        <v>0</v>
      </c>
      <c r="AY70" s="151">
        <v>0</v>
      </c>
      <c r="AZ70" s="151">
        <v>0</v>
      </c>
      <c r="BA70" s="138">
        <v>0</v>
      </c>
      <c r="BB70" s="160">
        <v>0</v>
      </c>
      <c r="BC70" s="160">
        <v>0</v>
      </c>
      <c r="BD70" s="160">
        <v>0</v>
      </c>
      <c r="BE70" s="160">
        <v>0</v>
      </c>
      <c r="BF70" s="160">
        <v>0</v>
      </c>
      <c r="BG70" s="160">
        <v>0</v>
      </c>
      <c r="BH70" s="160">
        <v>0</v>
      </c>
      <c r="BI70" s="160">
        <v>0</v>
      </c>
      <c r="BJ70" s="160">
        <v>0</v>
      </c>
      <c r="BK70" s="160">
        <v>0</v>
      </c>
      <c r="BL70" s="160">
        <v>0</v>
      </c>
      <c r="BM70" s="160">
        <v>0</v>
      </c>
      <c r="BN70" s="160">
        <v>0</v>
      </c>
      <c r="BO70" s="160">
        <v>0</v>
      </c>
      <c r="BP70" s="160">
        <v>0</v>
      </c>
      <c r="BQ70" s="160">
        <v>0</v>
      </c>
      <c r="BR70" s="160">
        <v>0</v>
      </c>
      <c r="BS70" s="160">
        <v>0</v>
      </c>
      <c r="BT70" s="160">
        <v>0</v>
      </c>
      <c r="BU70" s="160">
        <v>0</v>
      </c>
      <c r="BV70" s="160">
        <v>0</v>
      </c>
      <c r="BW70" s="160">
        <v>0</v>
      </c>
      <c r="BX70" s="160">
        <v>0</v>
      </c>
      <c r="BY70" s="160">
        <v>0</v>
      </c>
      <c r="BZ70" s="160">
        <v>0</v>
      </c>
      <c r="CA70" s="160">
        <v>0</v>
      </c>
      <c r="CB70" s="160">
        <v>0</v>
      </c>
      <c r="CC70" s="160">
        <v>0</v>
      </c>
      <c r="CD70" s="160">
        <v>0</v>
      </c>
      <c r="CE70" s="160">
        <v>0</v>
      </c>
      <c r="CF70" s="160">
        <v>0</v>
      </c>
      <c r="CG70" s="160">
        <v>0</v>
      </c>
      <c r="CH70" s="160">
        <v>0</v>
      </c>
      <c r="CI70" s="160">
        <v>0</v>
      </c>
      <c r="CJ70" s="160">
        <v>0</v>
      </c>
      <c r="CK70" s="160">
        <v>0</v>
      </c>
      <c r="CL70" s="160">
        <v>0</v>
      </c>
      <c r="CM70" s="160">
        <v>0</v>
      </c>
      <c r="CN70" s="160">
        <v>0</v>
      </c>
      <c r="CO70" s="160">
        <v>0</v>
      </c>
      <c r="CP70" s="160">
        <v>0</v>
      </c>
      <c r="CQ70" s="160">
        <v>0</v>
      </c>
      <c r="CR70" s="160">
        <v>0</v>
      </c>
      <c r="CS70" s="160">
        <v>0</v>
      </c>
      <c r="CT70" s="160">
        <v>0</v>
      </c>
      <c r="CU70" s="160">
        <v>0</v>
      </c>
      <c r="CV70" s="160">
        <v>0</v>
      </c>
      <c r="CW70" s="160">
        <v>0</v>
      </c>
      <c r="CX70" s="160">
        <v>0</v>
      </c>
      <c r="CY70" s="160">
        <v>0</v>
      </c>
      <c r="CZ70" s="160">
        <v>0</v>
      </c>
      <c r="DA70" s="160">
        <v>0</v>
      </c>
      <c r="DB70" s="160">
        <v>0</v>
      </c>
      <c r="DC70" s="160">
        <v>0</v>
      </c>
      <c r="DD70" s="160">
        <v>0</v>
      </c>
      <c r="DE70" s="160">
        <v>0</v>
      </c>
      <c r="DF70" s="137">
        <v>0</v>
      </c>
    </row>
    <row r="71" spans="1:110" ht="17.25" customHeight="1">
      <c r="A71" s="133" t="s">
        <v>88</v>
      </c>
      <c r="B71" s="134"/>
      <c r="C71" s="135" t="s">
        <v>89</v>
      </c>
      <c r="D71" s="160">
        <v>512925</v>
      </c>
      <c r="E71" s="160">
        <v>512925</v>
      </c>
      <c r="F71" s="160">
        <v>0</v>
      </c>
      <c r="G71" s="160">
        <v>0</v>
      </c>
      <c r="H71" s="160">
        <v>0</v>
      </c>
      <c r="I71" s="160">
        <v>0</v>
      </c>
      <c r="J71" s="160">
        <v>0</v>
      </c>
      <c r="K71" s="160">
        <v>512925</v>
      </c>
      <c r="L71" s="160">
        <v>0</v>
      </c>
      <c r="M71" s="160">
        <v>0</v>
      </c>
      <c r="N71" s="160">
        <v>0</v>
      </c>
      <c r="O71" s="160">
        <v>0</v>
      </c>
      <c r="P71" s="160">
        <v>0</v>
      </c>
      <c r="Q71" s="160">
        <v>0</v>
      </c>
      <c r="R71" s="160">
        <v>0</v>
      </c>
      <c r="S71" s="160">
        <v>0</v>
      </c>
      <c r="T71" s="160">
        <v>0</v>
      </c>
      <c r="U71" s="160">
        <v>0</v>
      </c>
      <c r="V71" s="160">
        <v>0</v>
      </c>
      <c r="W71" s="160">
        <v>0</v>
      </c>
      <c r="X71" s="160">
        <v>0</v>
      </c>
      <c r="Y71" s="160">
        <v>0</v>
      </c>
      <c r="Z71" s="160">
        <v>0</v>
      </c>
      <c r="AA71" s="160">
        <v>0</v>
      </c>
      <c r="AB71" s="160">
        <v>0</v>
      </c>
      <c r="AC71" s="160">
        <v>0</v>
      </c>
      <c r="AD71" s="160">
        <v>0</v>
      </c>
      <c r="AE71" s="160">
        <v>0</v>
      </c>
      <c r="AF71" s="160">
        <v>0</v>
      </c>
      <c r="AG71" s="160">
        <v>0</v>
      </c>
      <c r="AH71" s="160">
        <v>0</v>
      </c>
      <c r="AI71" s="160">
        <v>0</v>
      </c>
      <c r="AJ71" s="160">
        <v>0</v>
      </c>
      <c r="AK71" s="160">
        <v>0</v>
      </c>
      <c r="AL71" s="160">
        <v>0</v>
      </c>
      <c r="AM71" s="160">
        <v>0</v>
      </c>
      <c r="AN71" s="160">
        <v>0</v>
      </c>
      <c r="AO71" s="160">
        <v>0</v>
      </c>
      <c r="AP71" s="160">
        <v>0</v>
      </c>
      <c r="AQ71" s="160">
        <v>0</v>
      </c>
      <c r="AR71" s="160">
        <v>0</v>
      </c>
      <c r="AS71" s="160">
        <v>0</v>
      </c>
      <c r="AT71" s="160">
        <v>0</v>
      </c>
      <c r="AU71" s="160">
        <v>0</v>
      </c>
      <c r="AV71" s="160">
        <v>0</v>
      </c>
      <c r="AW71" s="160">
        <v>0</v>
      </c>
      <c r="AX71" s="137">
        <v>0</v>
      </c>
      <c r="AY71" s="151">
        <v>0</v>
      </c>
      <c r="AZ71" s="151">
        <v>0</v>
      </c>
      <c r="BA71" s="138">
        <v>0</v>
      </c>
      <c r="BB71" s="160">
        <v>0</v>
      </c>
      <c r="BC71" s="160">
        <v>0</v>
      </c>
      <c r="BD71" s="160">
        <v>0</v>
      </c>
      <c r="BE71" s="160">
        <v>0</v>
      </c>
      <c r="BF71" s="160">
        <v>0</v>
      </c>
      <c r="BG71" s="160">
        <v>0</v>
      </c>
      <c r="BH71" s="160">
        <v>0</v>
      </c>
      <c r="BI71" s="160">
        <v>0</v>
      </c>
      <c r="BJ71" s="160">
        <v>0</v>
      </c>
      <c r="BK71" s="160">
        <v>0</v>
      </c>
      <c r="BL71" s="160">
        <v>0</v>
      </c>
      <c r="BM71" s="160">
        <v>0</v>
      </c>
      <c r="BN71" s="160">
        <v>0</v>
      </c>
      <c r="BO71" s="160">
        <v>0</v>
      </c>
      <c r="BP71" s="160">
        <v>0</v>
      </c>
      <c r="BQ71" s="160">
        <v>0</v>
      </c>
      <c r="BR71" s="160">
        <v>0</v>
      </c>
      <c r="BS71" s="160">
        <v>0</v>
      </c>
      <c r="BT71" s="160">
        <v>0</v>
      </c>
      <c r="BU71" s="160">
        <v>0</v>
      </c>
      <c r="BV71" s="160">
        <v>0</v>
      </c>
      <c r="BW71" s="160">
        <v>0</v>
      </c>
      <c r="BX71" s="160">
        <v>0</v>
      </c>
      <c r="BY71" s="160">
        <v>0</v>
      </c>
      <c r="BZ71" s="160">
        <v>0</v>
      </c>
      <c r="CA71" s="160">
        <v>0</v>
      </c>
      <c r="CB71" s="160">
        <v>0</v>
      </c>
      <c r="CC71" s="160">
        <v>0</v>
      </c>
      <c r="CD71" s="160">
        <v>0</v>
      </c>
      <c r="CE71" s="160">
        <v>0</v>
      </c>
      <c r="CF71" s="160">
        <v>0</v>
      </c>
      <c r="CG71" s="160">
        <v>0</v>
      </c>
      <c r="CH71" s="160">
        <v>0</v>
      </c>
      <c r="CI71" s="160">
        <v>0</v>
      </c>
      <c r="CJ71" s="160">
        <v>0</v>
      </c>
      <c r="CK71" s="160">
        <v>0</v>
      </c>
      <c r="CL71" s="160">
        <v>0</v>
      </c>
      <c r="CM71" s="160">
        <v>0</v>
      </c>
      <c r="CN71" s="160">
        <v>0</v>
      </c>
      <c r="CO71" s="160">
        <v>0</v>
      </c>
      <c r="CP71" s="160">
        <v>0</v>
      </c>
      <c r="CQ71" s="160">
        <v>0</v>
      </c>
      <c r="CR71" s="160">
        <v>0</v>
      </c>
      <c r="CS71" s="160">
        <v>0</v>
      </c>
      <c r="CT71" s="160">
        <v>0</v>
      </c>
      <c r="CU71" s="160">
        <v>0</v>
      </c>
      <c r="CV71" s="160">
        <v>0</v>
      </c>
      <c r="CW71" s="160">
        <v>0</v>
      </c>
      <c r="CX71" s="160">
        <v>0</v>
      </c>
      <c r="CY71" s="160">
        <v>0</v>
      </c>
      <c r="CZ71" s="160">
        <v>0</v>
      </c>
      <c r="DA71" s="160">
        <v>0</v>
      </c>
      <c r="DB71" s="160">
        <v>0</v>
      </c>
      <c r="DC71" s="160">
        <v>0</v>
      </c>
      <c r="DD71" s="160">
        <v>0</v>
      </c>
      <c r="DE71" s="160">
        <v>0</v>
      </c>
      <c r="DF71" s="137">
        <v>0</v>
      </c>
    </row>
    <row r="72" spans="1:110" ht="17.25" customHeight="1">
      <c r="A72" s="133" t="s">
        <v>90</v>
      </c>
      <c r="B72" s="134" t="s">
        <v>128</v>
      </c>
      <c r="C72" s="135" t="s">
        <v>91</v>
      </c>
      <c r="D72" s="160">
        <v>512925</v>
      </c>
      <c r="E72" s="160">
        <v>512925</v>
      </c>
      <c r="F72" s="160">
        <v>0</v>
      </c>
      <c r="G72" s="160">
        <v>0</v>
      </c>
      <c r="H72" s="160">
        <v>0</v>
      </c>
      <c r="I72" s="160">
        <v>0</v>
      </c>
      <c r="J72" s="160">
        <v>0</v>
      </c>
      <c r="K72" s="160">
        <v>512925</v>
      </c>
      <c r="L72" s="160">
        <v>0</v>
      </c>
      <c r="M72" s="160">
        <v>0</v>
      </c>
      <c r="N72" s="160">
        <v>0</v>
      </c>
      <c r="O72" s="160">
        <v>0</v>
      </c>
      <c r="P72" s="160">
        <v>0</v>
      </c>
      <c r="Q72" s="160">
        <v>0</v>
      </c>
      <c r="R72" s="160">
        <v>0</v>
      </c>
      <c r="S72" s="160">
        <v>0</v>
      </c>
      <c r="T72" s="160">
        <v>0</v>
      </c>
      <c r="U72" s="160">
        <v>0</v>
      </c>
      <c r="V72" s="160">
        <v>0</v>
      </c>
      <c r="W72" s="160">
        <v>0</v>
      </c>
      <c r="X72" s="160">
        <v>0</v>
      </c>
      <c r="Y72" s="160">
        <v>0</v>
      </c>
      <c r="Z72" s="160">
        <v>0</v>
      </c>
      <c r="AA72" s="160">
        <v>0</v>
      </c>
      <c r="AB72" s="160">
        <v>0</v>
      </c>
      <c r="AC72" s="160">
        <v>0</v>
      </c>
      <c r="AD72" s="160">
        <v>0</v>
      </c>
      <c r="AE72" s="160">
        <v>0</v>
      </c>
      <c r="AF72" s="160">
        <v>0</v>
      </c>
      <c r="AG72" s="160">
        <v>0</v>
      </c>
      <c r="AH72" s="160">
        <v>0</v>
      </c>
      <c r="AI72" s="160">
        <v>0</v>
      </c>
      <c r="AJ72" s="160">
        <v>0</v>
      </c>
      <c r="AK72" s="160">
        <v>0</v>
      </c>
      <c r="AL72" s="160">
        <v>0</v>
      </c>
      <c r="AM72" s="160">
        <v>0</v>
      </c>
      <c r="AN72" s="160">
        <v>0</v>
      </c>
      <c r="AO72" s="160">
        <v>0</v>
      </c>
      <c r="AP72" s="160">
        <v>0</v>
      </c>
      <c r="AQ72" s="160">
        <v>0</v>
      </c>
      <c r="AR72" s="160">
        <v>0</v>
      </c>
      <c r="AS72" s="160">
        <v>0</v>
      </c>
      <c r="AT72" s="160">
        <v>0</v>
      </c>
      <c r="AU72" s="160">
        <v>0</v>
      </c>
      <c r="AV72" s="160">
        <v>0</v>
      </c>
      <c r="AW72" s="160">
        <v>0</v>
      </c>
      <c r="AX72" s="137">
        <v>0</v>
      </c>
      <c r="AY72" s="151">
        <v>0</v>
      </c>
      <c r="AZ72" s="151">
        <v>0</v>
      </c>
      <c r="BA72" s="138">
        <v>0</v>
      </c>
      <c r="BB72" s="160">
        <v>0</v>
      </c>
      <c r="BC72" s="160">
        <v>0</v>
      </c>
      <c r="BD72" s="160">
        <v>0</v>
      </c>
      <c r="BE72" s="160">
        <v>0</v>
      </c>
      <c r="BF72" s="160">
        <v>0</v>
      </c>
      <c r="BG72" s="160">
        <v>0</v>
      </c>
      <c r="BH72" s="160">
        <v>0</v>
      </c>
      <c r="BI72" s="160">
        <v>0</v>
      </c>
      <c r="BJ72" s="160">
        <v>0</v>
      </c>
      <c r="BK72" s="160">
        <v>0</v>
      </c>
      <c r="BL72" s="160">
        <v>0</v>
      </c>
      <c r="BM72" s="160">
        <v>0</v>
      </c>
      <c r="BN72" s="160">
        <v>0</v>
      </c>
      <c r="BO72" s="160">
        <v>0</v>
      </c>
      <c r="BP72" s="160">
        <v>0</v>
      </c>
      <c r="BQ72" s="160">
        <v>0</v>
      </c>
      <c r="BR72" s="160">
        <v>0</v>
      </c>
      <c r="BS72" s="160">
        <v>0</v>
      </c>
      <c r="BT72" s="160">
        <v>0</v>
      </c>
      <c r="BU72" s="160">
        <v>0</v>
      </c>
      <c r="BV72" s="160">
        <v>0</v>
      </c>
      <c r="BW72" s="160">
        <v>0</v>
      </c>
      <c r="BX72" s="160">
        <v>0</v>
      </c>
      <c r="BY72" s="160">
        <v>0</v>
      </c>
      <c r="BZ72" s="160">
        <v>0</v>
      </c>
      <c r="CA72" s="160">
        <v>0</v>
      </c>
      <c r="CB72" s="160">
        <v>0</v>
      </c>
      <c r="CC72" s="160">
        <v>0</v>
      </c>
      <c r="CD72" s="160">
        <v>0</v>
      </c>
      <c r="CE72" s="160">
        <v>0</v>
      </c>
      <c r="CF72" s="160">
        <v>0</v>
      </c>
      <c r="CG72" s="160">
        <v>0</v>
      </c>
      <c r="CH72" s="160">
        <v>0</v>
      </c>
      <c r="CI72" s="160">
        <v>0</v>
      </c>
      <c r="CJ72" s="160">
        <v>0</v>
      </c>
      <c r="CK72" s="160">
        <v>0</v>
      </c>
      <c r="CL72" s="160">
        <v>0</v>
      </c>
      <c r="CM72" s="160">
        <v>0</v>
      </c>
      <c r="CN72" s="160">
        <v>0</v>
      </c>
      <c r="CO72" s="160">
        <v>0</v>
      </c>
      <c r="CP72" s="160">
        <v>0</v>
      </c>
      <c r="CQ72" s="160">
        <v>0</v>
      </c>
      <c r="CR72" s="160">
        <v>0</v>
      </c>
      <c r="CS72" s="160">
        <v>0</v>
      </c>
      <c r="CT72" s="160">
        <v>0</v>
      </c>
      <c r="CU72" s="160">
        <v>0</v>
      </c>
      <c r="CV72" s="160">
        <v>0</v>
      </c>
      <c r="CW72" s="160">
        <v>0</v>
      </c>
      <c r="CX72" s="160">
        <v>0</v>
      </c>
      <c r="CY72" s="160">
        <v>0</v>
      </c>
      <c r="CZ72" s="160">
        <v>0</v>
      </c>
      <c r="DA72" s="160">
        <v>0</v>
      </c>
      <c r="DB72" s="160">
        <v>0</v>
      </c>
      <c r="DC72" s="160">
        <v>0</v>
      </c>
      <c r="DD72" s="160">
        <v>0</v>
      </c>
      <c r="DE72" s="160">
        <v>0</v>
      </c>
      <c r="DF72" s="137">
        <v>0</v>
      </c>
    </row>
    <row r="73" spans="1:110" ht="17.25" customHeight="1">
      <c r="A73" s="133" t="s">
        <v>92</v>
      </c>
      <c r="B73" s="134"/>
      <c r="C73" s="135" t="s">
        <v>93</v>
      </c>
      <c r="D73" s="160">
        <v>357222</v>
      </c>
      <c r="E73" s="160">
        <v>357222</v>
      </c>
      <c r="F73" s="160">
        <v>0</v>
      </c>
      <c r="G73" s="160">
        <v>0</v>
      </c>
      <c r="H73" s="160">
        <v>0</v>
      </c>
      <c r="I73" s="160">
        <v>0</v>
      </c>
      <c r="J73" s="160">
        <v>0</v>
      </c>
      <c r="K73" s="160">
        <v>0</v>
      </c>
      <c r="L73" s="160">
        <v>0</v>
      </c>
      <c r="M73" s="160">
        <v>224408</v>
      </c>
      <c r="N73" s="160">
        <v>64115</v>
      </c>
      <c r="O73" s="160">
        <v>68699</v>
      </c>
      <c r="P73" s="160">
        <v>0</v>
      </c>
      <c r="Q73" s="160">
        <v>0</v>
      </c>
      <c r="R73" s="160">
        <v>0</v>
      </c>
      <c r="S73" s="160">
        <v>0</v>
      </c>
      <c r="T73" s="160">
        <v>0</v>
      </c>
      <c r="U73" s="160">
        <v>0</v>
      </c>
      <c r="V73" s="160">
        <v>0</v>
      </c>
      <c r="W73" s="160">
        <v>0</v>
      </c>
      <c r="X73" s="160">
        <v>0</v>
      </c>
      <c r="Y73" s="160">
        <v>0</v>
      </c>
      <c r="Z73" s="160">
        <v>0</v>
      </c>
      <c r="AA73" s="160">
        <v>0</v>
      </c>
      <c r="AB73" s="160">
        <v>0</v>
      </c>
      <c r="AC73" s="160">
        <v>0</v>
      </c>
      <c r="AD73" s="160">
        <v>0</v>
      </c>
      <c r="AE73" s="160">
        <v>0</v>
      </c>
      <c r="AF73" s="160">
        <v>0</v>
      </c>
      <c r="AG73" s="160">
        <v>0</v>
      </c>
      <c r="AH73" s="160">
        <v>0</v>
      </c>
      <c r="AI73" s="160">
        <v>0</v>
      </c>
      <c r="AJ73" s="160">
        <v>0</v>
      </c>
      <c r="AK73" s="160">
        <v>0</v>
      </c>
      <c r="AL73" s="160">
        <v>0</v>
      </c>
      <c r="AM73" s="160">
        <v>0</v>
      </c>
      <c r="AN73" s="160">
        <v>0</v>
      </c>
      <c r="AO73" s="160">
        <v>0</v>
      </c>
      <c r="AP73" s="160">
        <v>0</v>
      </c>
      <c r="AQ73" s="160">
        <v>0</v>
      </c>
      <c r="AR73" s="160">
        <v>0</v>
      </c>
      <c r="AS73" s="160">
        <v>0</v>
      </c>
      <c r="AT73" s="160">
        <v>0</v>
      </c>
      <c r="AU73" s="160">
        <v>0</v>
      </c>
      <c r="AV73" s="160">
        <v>0</v>
      </c>
      <c r="AW73" s="160">
        <v>0</v>
      </c>
      <c r="AX73" s="137">
        <v>0</v>
      </c>
      <c r="AY73" s="151">
        <v>0</v>
      </c>
      <c r="AZ73" s="151">
        <v>0</v>
      </c>
      <c r="BA73" s="138">
        <v>0</v>
      </c>
      <c r="BB73" s="160">
        <v>0</v>
      </c>
      <c r="BC73" s="160">
        <v>0</v>
      </c>
      <c r="BD73" s="160">
        <v>0</v>
      </c>
      <c r="BE73" s="160">
        <v>0</v>
      </c>
      <c r="BF73" s="160">
        <v>0</v>
      </c>
      <c r="BG73" s="160">
        <v>0</v>
      </c>
      <c r="BH73" s="160">
        <v>0</v>
      </c>
      <c r="BI73" s="160">
        <v>0</v>
      </c>
      <c r="BJ73" s="160">
        <v>0</v>
      </c>
      <c r="BK73" s="160">
        <v>0</v>
      </c>
      <c r="BL73" s="160">
        <v>0</v>
      </c>
      <c r="BM73" s="160">
        <v>0</v>
      </c>
      <c r="BN73" s="160">
        <v>0</v>
      </c>
      <c r="BO73" s="160">
        <v>0</v>
      </c>
      <c r="BP73" s="160">
        <v>0</v>
      </c>
      <c r="BQ73" s="160">
        <v>0</v>
      </c>
      <c r="BR73" s="160">
        <v>0</v>
      </c>
      <c r="BS73" s="160">
        <v>0</v>
      </c>
      <c r="BT73" s="160">
        <v>0</v>
      </c>
      <c r="BU73" s="160">
        <v>0</v>
      </c>
      <c r="BV73" s="160">
        <v>0</v>
      </c>
      <c r="BW73" s="160">
        <v>0</v>
      </c>
      <c r="BX73" s="160">
        <v>0</v>
      </c>
      <c r="BY73" s="160">
        <v>0</v>
      </c>
      <c r="BZ73" s="160">
        <v>0</v>
      </c>
      <c r="CA73" s="160">
        <v>0</v>
      </c>
      <c r="CB73" s="160">
        <v>0</v>
      </c>
      <c r="CC73" s="160">
        <v>0</v>
      </c>
      <c r="CD73" s="160">
        <v>0</v>
      </c>
      <c r="CE73" s="160">
        <v>0</v>
      </c>
      <c r="CF73" s="160">
        <v>0</v>
      </c>
      <c r="CG73" s="160">
        <v>0</v>
      </c>
      <c r="CH73" s="160">
        <v>0</v>
      </c>
      <c r="CI73" s="160">
        <v>0</v>
      </c>
      <c r="CJ73" s="160">
        <v>0</v>
      </c>
      <c r="CK73" s="160">
        <v>0</v>
      </c>
      <c r="CL73" s="160">
        <v>0</v>
      </c>
      <c r="CM73" s="160">
        <v>0</v>
      </c>
      <c r="CN73" s="160">
        <v>0</v>
      </c>
      <c r="CO73" s="160">
        <v>0</v>
      </c>
      <c r="CP73" s="160">
        <v>0</v>
      </c>
      <c r="CQ73" s="160">
        <v>0</v>
      </c>
      <c r="CR73" s="160">
        <v>0</v>
      </c>
      <c r="CS73" s="160">
        <v>0</v>
      </c>
      <c r="CT73" s="160">
        <v>0</v>
      </c>
      <c r="CU73" s="160">
        <v>0</v>
      </c>
      <c r="CV73" s="160">
        <v>0</v>
      </c>
      <c r="CW73" s="160">
        <v>0</v>
      </c>
      <c r="CX73" s="160">
        <v>0</v>
      </c>
      <c r="CY73" s="160">
        <v>0</v>
      </c>
      <c r="CZ73" s="160">
        <v>0</v>
      </c>
      <c r="DA73" s="160">
        <v>0</v>
      </c>
      <c r="DB73" s="160">
        <v>0</v>
      </c>
      <c r="DC73" s="160">
        <v>0</v>
      </c>
      <c r="DD73" s="160">
        <v>0</v>
      </c>
      <c r="DE73" s="160">
        <v>0</v>
      </c>
      <c r="DF73" s="137">
        <v>0</v>
      </c>
    </row>
    <row r="74" spans="1:110" ht="17.25" customHeight="1">
      <c r="A74" s="133" t="s">
        <v>94</v>
      </c>
      <c r="B74" s="134"/>
      <c r="C74" s="135" t="s">
        <v>95</v>
      </c>
      <c r="D74" s="160">
        <v>357222</v>
      </c>
      <c r="E74" s="160">
        <v>357222</v>
      </c>
      <c r="F74" s="160">
        <v>0</v>
      </c>
      <c r="G74" s="160">
        <v>0</v>
      </c>
      <c r="H74" s="160">
        <v>0</v>
      </c>
      <c r="I74" s="160">
        <v>0</v>
      </c>
      <c r="J74" s="160">
        <v>0</v>
      </c>
      <c r="K74" s="160">
        <v>0</v>
      </c>
      <c r="L74" s="160">
        <v>0</v>
      </c>
      <c r="M74" s="160">
        <v>224408</v>
      </c>
      <c r="N74" s="160">
        <v>64115</v>
      </c>
      <c r="O74" s="160">
        <v>68699</v>
      </c>
      <c r="P74" s="160">
        <v>0</v>
      </c>
      <c r="Q74" s="160">
        <v>0</v>
      </c>
      <c r="R74" s="160">
        <v>0</v>
      </c>
      <c r="S74" s="160">
        <v>0</v>
      </c>
      <c r="T74" s="160">
        <v>0</v>
      </c>
      <c r="U74" s="160">
        <v>0</v>
      </c>
      <c r="V74" s="160">
        <v>0</v>
      </c>
      <c r="W74" s="160">
        <v>0</v>
      </c>
      <c r="X74" s="160">
        <v>0</v>
      </c>
      <c r="Y74" s="160">
        <v>0</v>
      </c>
      <c r="Z74" s="160">
        <v>0</v>
      </c>
      <c r="AA74" s="160">
        <v>0</v>
      </c>
      <c r="AB74" s="160">
        <v>0</v>
      </c>
      <c r="AC74" s="160">
        <v>0</v>
      </c>
      <c r="AD74" s="160">
        <v>0</v>
      </c>
      <c r="AE74" s="160">
        <v>0</v>
      </c>
      <c r="AF74" s="160">
        <v>0</v>
      </c>
      <c r="AG74" s="160">
        <v>0</v>
      </c>
      <c r="AH74" s="160">
        <v>0</v>
      </c>
      <c r="AI74" s="160">
        <v>0</v>
      </c>
      <c r="AJ74" s="160">
        <v>0</v>
      </c>
      <c r="AK74" s="160">
        <v>0</v>
      </c>
      <c r="AL74" s="160">
        <v>0</v>
      </c>
      <c r="AM74" s="160">
        <v>0</v>
      </c>
      <c r="AN74" s="160">
        <v>0</v>
      </c>
      <c r="AO74" s="160">
        <v>0</v>
      </c>
      <c r="AP74" s="160">
        <v>0</v>
      </c>
      <c r="AQ74" s="160">
        <v>0</v>
      </c>
      <c r="AR74" s="160">
        <v>0</v>
      </c>
      <c r="AS74" s="160">
        <v>0</v>
      </c>
      <c r="AT74" s="160">
        <v>0</v>
      </c>
      <c r="AU74" s="160">
        <v>0</v>
      </c>
      <c r="AV74" s="160">
        <v>0</v>
      </c>
      <c r="AW74" s="160">
        <v>0</v>
      </c>
      <c r="AX74" s="137">
        <v>0</v>
      </c>
      <c r="AY74" s="151">
        <v>0</v>
      </c>
      <c r="AZ74" s="151">
        <v>0</v>
      </c>
      <c r="BA74" s="138">
        <v>0</v>
      </c>
      <c r="BB74" s="160">
        <v>0</v>
      </c>
      <c r="BC74" s="160">
        <v>0</v>
      </c>
      <c r="BD74" s="160">
        <v>0</v>
      </c>
      <c r="BE74" s="160">
        <v>0</v>
      </c>
      <c r="BF74" s="160">
        <v>0</v>
      </c>
      <c r="BG74" s="160">
        <v>0</v>
      </c>
      <c r="BH74" s="160">
        <v>0</v>
      </c>
      <c r="BI74" s="160">
        <v>0</v>
      </c>
      <c r="BJ74" s="160">
        <v>0</v>
      </c>
      <c r="BK74" s="160">
        <v>0</v>
      </c>
      <c r="BL74" s="160">
        <v>0</v>
      </c>
      <c r="BM74" s="160">
        <v>0</v>
      </c>
      <c r="BN74" s="160">
        <v>0</v>
      </c>
      <c r="BO74" s="160">
        <v>0</v>
      </c>
      <c r="BP74" s="160">
        <v>0</v>
      </c>
      <c r="BQ74" s="160">
        <v>0</v>
      </c>
      <c r="BR74" s="160">
        <v>0</v>
      </c>
      <c r="BS74" s="160">
        <v>0</v>
      </c>
      <c r="BT74" s="160">
        <v>0</v>
      </c>
      <c r="BU74" s="160">
        <v>0</v>
      </c>
      <c r="BV74" s="160">
        <v>0</v>
      </c>
      <c r="BW74" s="160">
        <v>0</v>
      </c>
      <c r="BX74" s="160">
        <v>0</v>
      </c>
      <c r="BY74" s="160">
        <v>0</v>
      </c>
      <c r="BZ74" s="160">
        <v>0</v>
      </c>
      <c r="CA74" s="160">
        <v>0</v>
      </c>
      <c r="CB74" s="160">
        <v>0</v>
      </c>
      <c r="CC74" s="160">
        <v>0</v>
      </c>
      <c r="CD74" s="160">
        <v>0</v>
      </c>
      <c r="CE74" s="160">
        <v>0</v>
      </c>
      <c r="CF74" s="160">
        <v>0</v>
      </c>
      <c r="CG74" s="160">
        <v>0</v>
      </c>
      <c r="CH74" s="160">
        <v>0</v>
      </c>
      <c r="CI74" s="160">
        <v>0</v>
      </c>
      <c r="CJ74" s="160">
        <v>0</v>
      </c>
      <c r="CK74" s="160">
        <v>0</v>
      </c>
      <c r="CL74" s="160">
        <v>0</v>
      </c>
      <c r="CM74" s="160">
        <v>0</v>
      </c>
      <c r="CN74" s="160">
        <v>0</v>
      </c>
      <c r="CO74" s="160">
        <v>0</v>
      </c>
      <c r="CP74" s="160">
        <v>0</v>
      </c>
      <c r="CQ74" s="160">
        <v>0</v>
      </c>
      <c r="CR74" s="160">
        <v>0</v>
      </c>
      <c r="CS74" s="160">
        <v>0</v>
      </c>
      <c r="CT74" s="160">
        <v>0</v>
      </c>
      <c r="CU74" s="160">
        <v>0</v>
      </c>
      <c r="CV74" s="160">
        <v>0</v>
      </c>
      <c r="CW74" s="160">
        <v>0</v>
      </c>
      <c r="CX74" s="160">
        <v>0</v>
      </c>
      <c r="CY74" s="160">
        <v>0</v>
      </c>
      <c r="CZ74" s="160">
        <v>0</v>
      </c>
      <c r="DA74" s="160">
        <v>0</v>
      </c>
      <c r="DB74" s="160">
        <v>0</v>
      </c>
      <c r="DC74" s="160">
        <v>0</v>
      </c>
      <c r="DD74" s="160">
        <v>0</v>
      </c>
      <c r="DE74" s="160">
        <v>0</v>
      </c>
      <c r="DF74" s="137">
        <v>0</v>
      </c>
    </row>
    <row r="75" spans="1:110" ht="17.25" customHeight="1">
      <c r="A75" s="133" t="s">
        <v>96</v>
      </c>
      <c r="B75" s="134" t="s">
        <v>128</v>
      </c>
      <c r="C75" s="135" t="s">
        <v>97</v>
      </c>
      <c r="D75" s="160">
        <v>293107</v>
      </c>
      <c r="E75" s="160">
        <v>293107</v>
      </c>
      <c r="F75" s="160">
        <v>0</v>
      </c>
      <c r="G75" s="160">
        <v>0</v>
      </c>
      <c r="H75" s="160">
        <v>0</v>
      </c>
      <c r="I75" s="160">
        <v>0</v>
      </c>
      <c r="J75" s="160">
        <v>0</v>
      </c>
      <c r="K75" s="160">
        <v>0</v>
      </c>
      <c r="L75" s="160">
        <v>0</v>
      </c>
      <c r="M75" s="160">
        <v>224408</v>
      </c>
      <c r="N75" s="160">
        <v>0</v>
      </c>
      <c r="O75" s="160">
        <v>68699</v>
      </c>
      <c r="P75" s="160">
        <v>0</v>
      </c>
      <c r="Q75" s="160">
        <v>0</v>
      </c>
      <c r="R75" s="160">
        <v>0</v>
      </c>
      <c r="S75" s="160">
        <v>0</v>
      </c>
      <c r="T75" s="160">
        <v>0</v>
      </c>
      <c r="U75" s="160">
        <v>0</v>
      </c>
      <c r="V75" s="160">
        <v>0</v>
      </c>
      <c r="W75" s="160">
        <v>0</v>
      </c>
      <c r="X75" s="160">
        <v>0</v>
      </c>
      <c r="Y75" s="160">
        <v>0</v>
      </c>
      <c r="Z75" s="160">
        <v>0</v>
      </c>
      <c r="AA75" s="160">
        <v>0</v>
      </c>
      <c r="AB75" s="160">
        <v>0</v>
      </c>
      <c r="AC75" s="160">
        <v>0</v>
      </c>
      <c r="AD75" s="160">
        <v>0</v>
      </c>
      <c r="AE75" s="160">
        <v>0</v>
      </c>
      <c r="AF75" s="160">
        <v>0</v>
      </c>
      <c r="AG75" s="160">
        <v>0</v>
      </c>
      <c r="AH75" s="160">
        <v>0</v>
      </c>
      <c r="AI75" s="160">
        <v>0</v>
      </c>
      <c r="AJ75" s="160">
        <v>0</v>
      </c>
      <c r="AK75" s="160">
        <v>0</v>
      </c>
      <c r="AL75" s="160">
        <v>0</v>
      </c>
      <c r="AM75" s="160">
        <v>0</v>
      </c>
      <c r="AN75" s="160">
        <v>0</v>
      </c>
      <c r="AO75" s="160">
        <v>0</v>
      </c>
      <c r="AP75" s="160">
        <v>0</v>
      </c>
      <c r="AQ75" s="160">
        <v>0</v>
      </c>
      <c r="AR75" s="160">
        <v>0</v>
      </c>
      <c r="AS75" s="160">
        <v>0</v>
      </c>
      <c r="AT75" s="160">
        <v>0</v>
      </c>
      <c r="AU75" s="160">
        <v>0</v>
      </c>
      <c r="AV75" s="160">
        <v>0</v>
      </c>
      <c r="AW75" s="160">
        <v>0</v>
      </c>
      <c r="AX75" s="137">
        <v>0</v>
      </c>
      <c r="AY75" s="151">
        <v>0</v>
      </c>
      <c r="AZ75" s="151">
        <v>0</v>
      </c>
      <c r="BA75" s="138">
        <v>0</v>
      </c>
      <c r="BB75" s="160">
        <v>0</v>
      </c>
      <c r="BC75" s="160">
        <v>0</v>
      </c>
      <c r="BD75" s="160">
        <v>0</v>
      </c>
      <c r="BE75" s="160">
        <v>0</v>
      </c>
      <c r="BF75" s="160">
        <v>0</v>
      </c>
      <c r="BG75" s="160">
        <v>0</v>
      </c>
      <c r="BH75" s="160">
        <v>0</v>
      </c>
      <c r="BI75" s="160">
        <v>0</v>
      </c>
      <c r="BJ75" s="160">
        <v>0</v>
      </c>
      <c r="BK75" s="160">
        <v>0</v>
      </c>
      <c r="BL75" s="160">
        <v>0</v>
      </c>
      <c r="BM75" s="160">
        <v>0</v>
      </c>
      <c r="BN75" s="160">
        <v>0</v>
      </c>
      <c r="BO75" s="160">
        <v>0</v>
      </c>
      <c r="BP75" s="160">
        <v>0</v>
      </c>
      <c r="BQ75" s="160">
        <v>0</v>
      </c>
      <c r="BR75" s="160">
        <v>0</v>
      </c>
      <c r="BS75" s="160">
        <v>0</v>
      </c>
      <c r="BT75" s="160">
        <v>0</v>
      </c>
      <c r="BU75" s="160">
        <v>0</v>
      </c>
      <c r="BV75" s="160">
        <v>0</v>
      </c>
      <c r="BW75" s="160">
        <v>0</v>
      </c>
      <c r="BX75" s="160">
        <v>0</v>
      </c>
      <c r="BY75" s="160">
        <v>0</v>
      </c>
      <c r="BZ75" s="160">
        <v>0</v>
      </c>
      <c r="CA75" s="160">
        <v>0</v>
      </c>
      <c r="CB75" s="160">
        <v>0</v>
      </c>
      <c r="CC75" s="160">
        <v>0</v>
      </c>
      <c r="CD75" s="160">
        <v>0</v>
      </c>
      <c r="CE75" s="160">
        <v>0</v>
      </c>
      <c r="CF75" s="160">
        <v>0</v>
      </c>
      <c r="CG75" s="160">
        <v>0</v>
      </c>
      <c r="CH75" s="160">
        <v>0</v>
      </c>
      <c r="CI75" s="160">
        <v>0</v>
      </c>
      <c r="CJ75" s="160">
        <v>0</v>
      </c>
      <c r="CK75" s="160">
        <v>0</v>
      </c>
      <c r="CL75" s="160">
        <v>0</v>
      </c>
      <c r="CM75" s="160">
        <v>0</v>
      </c>
      <c r="CN75" s="160">
        <v>0</v>
      </c>
      <c r="CO75" s="160">
        <v>0</v>
      </c>
      <c r="CP75" s="160">
        <v>0</v>
      </c>
      <c r="CQ75" s="160">
        <v>0</v>
      </c>
      <c r="CR75" s="160">
        <v>0</v>
      </c>
      <c r="CS75" s="160">
        <v>0</v>
      </c>
      <c r="CT75" s="160">
        <v>0</v>
      </c>
      <c r="CU75" s="160">
        <v>0</v>
      </c>
      <c r="CV75" s="160">
        <v>0</v>
      </c>
      <c r="CW75" s="160">
        <v>0</v>
      </c>
      <c r="CX75" s="160">
        <v>0</v>
      </c>
      <c r="CY75" s="160">
        <v>0</v>
      </c>
      <c r="CZ75" s="160">
        <v>0</v>
      </c>
      <c r="DA75" s="160">
        <v>0</v>
      </c>
      <c r="DB75" s="160">
        <v>0</v>
      </c>
      <c r="DC75" s="160">
        <v>0</v>
      </c>
      <c r="DD75" s="160">
        <v>0</v>
      </c>
      <c r="DE75" s="160">
        <v>0</v>
      </c>
      <c r="DF75" s="137">
        <v>0</v>
      </c>
    </row>
    <row r="76" spans="1:110" ht="17.25" customHeight="1">
      <c r="A76" s="133" t="s">
        <v>100</v>
      </c>
      <c r="B76" s="134" t="s">
        <v>128</v>
      </c>
      <c r="C76" s="135" t="s">
        <v>101</v>
      </c>
      <c r="D76" s="160">
        <v>64115</v>
      </c>
      <c r="E76" s="160">
        <v>64115</v>
      </c>
      <c r="F76" s="160">
        <v>0</v>
      </c>
      <c r="G76" s="160">
        <v>0</v>
      </c>
      <c r="H76" s="160">
        <v>0</v>
      </c>
      <c r="I76" s="160">
        <v>0</v>
      </c>
      <c r="J76" s="160">
        <v>0</v>
      </c>
      <c r="K76" s="160">
        <v>0</v>
      </c>
      <c r="L76" s="160">
        <v>0</v>
      </c>
      <c r="M76" s="160">
        <v>0</v>
      </c>
      <c r="N76" s="160">
        <v>64115</v>
      </c>
      <c r="O76" s="160">
        <v>0</v>
      </c>
      <c r="P76" s="160">
        <v>0</v>
      </c>
      <c r="Q76" s="160">
        <v>0</v>
      </c>
      <c r="R76" s="160">
        <v>0</v>
      </c>
      <c r="S76" s="160">
        <v>0</v>
      </c>
      <c r="T76" s="160">
        <v>0</v>
      </c>
      <c r="U76" s="160">
        <v>0</v>
      </c>
      <c r="V76" s="160">
        <v>0</v>
      </c>
      <c r="W76" s="160">
        <v>0</v>
      </c>
      <c r="X76" s="160">
        <v>0</v>
      </c>
      <c r="Y76" s="160">
        <v>0</v>
      </c>
      <c r="Z76" s="160">
        <v>0</v>
      </c>
      <c r="AA76" s="160">
        <v>0</v>
      </c>
      <c r="AB76" s="160">
        <v>0</v>
      </c>
      <c r="AC76" s="160">
        <v>0</v>
      </c>
      <c r="AD76" s="160">
        <v>0</v>
      </c>
      <c r="AE76" s="160">
        <v>0</v>
      </c>
      <c r="AF76" s="160">
        <v>0</v>
      </c>
      <c r="AG76" s="160">
        <v>0</v>
      </c>
      <c r="AH76" s="160">
        <v>0</v>
      </c>
      <c r="AI76" s="160">
        <v>0</v>
      </c>
      <c r="AJ76" s="160">
        <v>0</v>
      </c>
      <c r="AK76" s="160">
        <v>0</v>
      </c>
      <c r="AL76" s="160">
        <v>0</v>
      </c>
      <c r="AM76" s="160">
        <v>0</v>
      </c>
      <c r="AN76" s="160">
        <v>0</v>
      </c>
      <c r="AO76" s="160">
        <v>0</v>
      </c>
      <c r="AP76" s="160">
        <v>0</v>
      </c>
      <c r="AQ76" s="160">
        <v>0</v>
      </c>
      <c r="AR76" s="160">
        <v>0</v>
      </c>
      <c r="AS76" s="160">
        <v>0</v>
      </c>
      <c r="AT76" s="160">
        <v>0</v>
      </c>
      <c r="AU76" s="160">
        <v>0</v>
      </c>
      <c r="AV76" s="160">
        <v>0</v>
      </c>
      <c r="AW76" s="160">
        <v>0</v>
      </c>
      <c r="AX76" s="137">
        <v>0</v>
      </c>
      <c r="AY76" s="151">
        <v>0</v>
      </c>
      <c r="AZ76" s="151">
        <v>0</v>
      </c>
      <c r="BA76" s="138">
        <v>0</v>
      </c>
      <c r="BB76" s="160">
        <v>0</v>
      </c>
      <c r="BC76" s="160">
        <v>0</v>
      </c>
      <c r="BD76" s="160">
        <v>0</v>
      </c>
      <c r="BE76" s="160">
        <v>0</v>
      </c>
      <c r="BF76" s="160">
        <v>0</v>
      </c>
      <c r="BG76" s="160">
        <v>0</v>
      </c>
      <c r="BH76" s="160">
        <v>0</v>
      </c>
      <c r="BI76" s="160">
        <v>0</v>
      </c>
      <c r="BJ76" s="160">
        <v>0</v>
      </c>
      <c r="BK76" s="160">
        <v>0</v>
      </c>
      <c r="BL76" s="160">
        <v>0</v>
      </c>
      <c r="BM76" s="160">
        <v>0</v>
      </c>
      <c r="BN76" s="160">
        <v>0</v>
      </c>
      <c r="BO76" s="160">
        <v>0</v>
      </c>
      <c r="BP76" s="160">
        <v>0</v>
      </c>
      <c r="BQ76" s="160">
        <v>0</v>
      </c>
      <c r="BR76" s="160">
        <v>0</v>
      </c>
      <c r="BS76" s="160">
        <v>0</v>
      </c>
      <c r="BT76" s="160">
        <v>0</v>
      </c>
      <c r="BU76" s="160">
        <v>0</v>
      </c>
      <c r="BV76" s="160">
        <v>0</v>
      </c>
      <c r="BW76" s="160">
        <v>0</v>
      </c>
      <c r="BX76" s="160">
        <v>0</v>
      </c>
      <c r="BY76" s="160">
        <v>0</v>
      </c>
      <c r="BZ76" s="160">
        <v>0</v>
      </c>
      <c r="CA76" s="160">
        <v>0</v>
      </c>
      <c r="CB76" s="160">
        <v>0</v>
      </c>
      <c r="CC76" s="160">
        <v>0</v>
      </c>
      <c r="CD76" s="160">
        <v>0</v>
      </c>
      <c r="CE76" s="160">
        <v>0</v>
      </c>
      <c r="CF76" s="160">
        <v>0</v>
      </c>
      <c r="CG76" s="160">
        <v>0</v>
      </c>
      <c r="CH76" s="160">
        <v>0</v>
      </c>
      <c r="CI76" s="160">
        <v>0</v>
      </c>
      <c r="CJ76" s="160">
        <v>0</v>
      </c>
      <c r="CK76" s="160">
        <v>0</v>
      </c>
      <c r="CL76" s="160">
        <v>0</v>
      </c>
      <c r="CM76" s="160">
        <v>0</v>
      </c>
      <c r="CN76" s="160">
        <v>0</v>
      </c>
      <c r="CO76" s="160">
        <v>0</v>
      </c>
      <c r="CP76" s="160">
        <v>0</v>
      </c>
      <c r="CQ76" s="160">
        <v>0</v>
      </c>
      <c r="CR76" s="160">
        <v>0</v>
      </c>
      <c r="CS76" s="160">
        <v>0</v>
      </c>
      <c r="CT76" s="160">
        <v>0</v>
      </c>
      <c r="CU76" s="160">
        <v>0</v>
      </c>
      <c r="CV76" s="160">
        <v>0</v>
      </c>
      <c r="CW76" s="160">
        <v>0</v>
      </c>
      <c r="CX76" s="160">
        <v>0</v>
      </c>
      <c r="CY76" s="160">
        <v>0</v>
      </c>
      <c r="CZ76" s="160">
        <v>0</v>
      </c>
      <c r="DA76" s="160">
        <v>0</v>
      </c>
      <c r="DB76" s="160">
        <v>0</v>
      </c>
      <c r="DC76" s="160">
        <v>0</v>
      </c>
      <c r="DD76" s="160">
        <v>0</v>
      </c>
      <c r="DE76" s="160">
        <v>0</v>
      </c>
      <c r="DF76" s="137">
        <v>0</v>
      </c>
    </row>
    <row r="77" spans="1:110" ht="17.25" customHeight="1">
      <c r="A77" s="133" t="s">
        <v>102</v>
      </c>
      <c r="B77" s="134"/>
      <c r="C77" s="135" t="s">
        <v>103</v>
      </c>
      <c r="D77" s="160">
        <v>4532997</v>
      </c>
      <c r="E77" s="160">
        <v>3247419</v>
      </c>
      <c r="F77" s="160">
        <v>1686636</v>
      </c>
      <c r="G77" s="160">
        <v>1397784</v>
      </c>
      <c r="H77" s="160">
        <v>140553</v>
      </c>
      <c r="I77" s="160">
        <v>0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22446</v>
      </c>
      <c r="P77" s="160">
        <v>0</v>
      </c>
      <c r="Q77" s="160">
        <v>0</v>
      </c>
      <c r="R77" s="160">
        <v>0</v>
      </c>
      <c r="S77" s="160">
        <v>1243626</v>
      </c>
      <c r="T77" s="160">
        <v>411700</v>
      </c>
      <c r="U77" s="160">
        <v>67200</v>
      </c>
      <c r="V77" s="160">
        <v>0</v>
      </c>
      <c r="W77" s="160">
        <v>0</v>
      </c>
      <c r="X77" s="160">
        <v>10000</v>
      </c>
      <c r="Y77" s="160">
        <v>50000</v>
      </c>
      <c r="Z77" s="160">
        <v>30000</v>
      </c>
      <c r="AA77" s="160">
        <v>0</v>
      </c>
      <c r="AB77" s="160">
        <v>0</v>
      </c>
      <c r="AC77" s="160">
        <v>160000</v>
      </c>
      <c r="AD77" s="160">
        <v>0</v>
      </c>
      <c r="AE77" s="160">
        <v>50000</v>
      </c>
      <c r="AF77" s="160">
        <v>0</v>
      </c>
      <c r="AG77" s="160">
        <v>0</v>
      </c>
      <c r="AH77" s="160">
        <v>30000</v>
      </c>
      <c r="AI77" s="160">
        <v>9700</v>
      </c>
      <c r="AJ77" s="160">
        <v>0</v>
      </c>
      <c r="AK77" s="160">
        <v>0</v>
      </c>
      <c r="AL77" s="160">
        <v>0</v>
      </c>
      <c r="AM77" s="160">
        <v>40000</v>
      </c>
      <c r="AN77" s="160">
        <v>0</v>
      </c>
      <c r="AO77" s="160">
        <v>20246</v>
      </c>
      <c r="AP77" s="160">
        <v>25300</v>
      </c>
      <c r="AQ77" s="160">
        <v>0</v>
      </c>
      <c r="AR77" s="160">
        <v>339480</v>
      </c>
      <c r="AS77" s="160">
        <v>0</v>
      </c>
      <c r="AT77" s="160">
        <v>0</v>
      </c>
      <c r="AU77" s="160">
        <v>41952</v>
      </c>
      <c r="AV77" s="160">
        <v>0</v>
      </c>
      <c r="AW77" s="160">
        <v>0</v>
      </c>
      <c r="AX77" s="137">
        <v>0</v>
      </c>
      <c r="AY77" s="151">
        <v>0</v>
      </c>
      <c r="AZ77" s="151">
        <v>41952</v>
      </c>
      <c r="BA77" s="138">
        <v>0</v>
      </c>
      <c r="BB77" s="160">
        <v>0</v>
      </c>
      <c r="BC77" s="160">
        <v>0</v>
      </c>
      <c r="BD77" s="160">
        <v>0</v>
      </c>
      <c r="BE77" s="160">
        <v>0</v>
      </c>
      <c r="BF77" s="160">
        <v>0</v>
      </c>
      <c r="BG77" s="160">
        <v>0</v>
      </c>
      <c r="BH77" s="160">
        <v>0</v>
      </c>
      <c r="BI77" s="160">
        <v>0</v>
      </c>
      <c r="BJ77" s="160">
        <v>0</v>
      </c>
      <c r="BK77" s="160">
        <v>0</v>
      </c>
      <c r="BL77" s="160">
        <v>0</v>
      </c>
      <c r="BM77" s="160">
        <v>0</v>
      </c>
      <c r="BN77" s="160">
        <v>0</v>
      </c>
      <c r="BO77" s="160">
        <v>0</v>
      </c>
      <c r="BP77" s="160">
        <v>0</v>
      </c>
      <c r="BQ77" s="160">
        <v>0</v>
      </c>
      <c r="BR77" s="160">
        <v>0</v>
      </c>
      <c r="BS77" s="160">
        <v>0</v>
      </c>
      <c r="BT77" s="160">
        <v>0</v>
      </c>
      <c r="BU77" s="160">
        <v>0</v>
      </c>
      <c r="BV77" s="160">
        <v>0</v>
      </c>
      <c r="BW77" s="160">
        <v>0</v>
      </c>
      <c r="BX77" s="160">
        <v>0</v>
      </c>
      <c r="BY77" s="160">
        <v>0</v>
      </c>
      <c r="BZ77" s="160">
        <v>0</v>
      </c>
      <c r="CA77" s="160">
        <v>0</v>
      </c>
      <c r="CB77" s="160">
        <v>0</v>
      </c>
      <c r="CC77" s="160">
        <v>0</v>
      </c>
      <c r="CD77" s="160">
        <v>0</v>
      </c>
      <c r="CE77" s="160">
        <v>0</v>
      </c>
      <c r="CF77" s="160">
        <v>0</v>
      </c>
      <c r="CG77" s="160">
        <v>0</v>
      </c>
      <c r="CH77" s="160">
        <v>0</v>
      </c>
      <c r="CI77" s="160">
        <v>0</v>
      </c>
      <c r="CJ77" s="160">
        <v>0</v>
      </c>
      <c r="CK77" s="160">
        <v>0</v>
      </c>
      <c r="CL77" s="160">
        <v>0</v>
      </c>
      <c r="CM77" s="160">
        <v>0</v>
      </c>
      <c r="CN77" s="160">
        <v>0</v>
      </c>
      <c r="CO77" s="160">
        <v>0</v>
      </c>
      <c r="CP77" s="160">
        <v>0</v>
      </c>
      <c r="CQ77" s="160">
        <v>0</v>
      </c>
      <c r="CR77" s="160">
        <v>0</v>
      </c>
      <c r="CS77" s="160">
        <v>0</v>
      </c>
      <c r="CT77" s="160">
        <v>0</v>
      </c>
      <c r="CU77" s="160">
        <v>0</v>
      </c>
      <c r="CV77" s="160">
        <v>0</v>
      </c>
      <c r="CW77" s="160">
        <v>0</v>
      </c>
      <c r="CX77" s="160">
        <v>0</v>
      </c>
      <c r="CY77" s="160">
        <v>0</v>
      </c>
      <c r="CZ77" s="160">
        <v>0</v>
      </c>
      <c r="DA77" s="160">
        <v>0</v>
      </c>
      <c r="DB77" s="160">
        <v>0</v>
      </c>
      <c r="DC77" s="160">
        <v>0</v>
      </c>
      <c r="DD77" s="160">
        <v>0</v>
      </c>
      <c r="DE77" s="160">
        <v>0</v>
      </c>
      <c r="DF77" s="137">
        <v>0</v>
      </c>
    </row>
    <row r="78" spans="1:110" ht="17.25" customHeight="1">
      <c r="A78" s="133" t="s">
        <v>104</v>
      </c>
      <c r="B78" s="134"/>
      <c r="C78" s="135" t="s">
        <v>105</v>
      </c>
      <c r="D78" s="160">
        <v>4532997</v>
      </c>
      <c r="E78" s="160">
        <v>3247419</v>
      </c>
      <c r="F78" s="160">
        <v>1686636</v>
      </c>
      <c r="G78" s="160">
        <v>1397784</v>
      </c>
      <c r="H78" s="160">
        <v>140553</v>
      </c>
      <c r="I78" s="160">
        <v>0</v>
      </c>
      <c r="J78" s="160">
        <v>0</v>
      </c>
      <c r="K78" s="160">
        <v>0</v>
      </c>
      <c r="L78" s="160">
        <v>0</v>
      </c>
      <c r="M78" s="160">
        <v>0</v>
      </c>
      <c r="N78" s="160">
        <v>0</v>
      </c>
      <c r="O78" s="160">
        <v>22446</v>
      </c>
      <c r="P78" s="160">
        <v>0</v>
      </c>
      <c r="Q78" s="160">
        <v>0</v>
      </c>
      <c r="R78" s="160">
        <v>0</v>
      </c>
      <c r="S78" s="160">
        <v>1243626</v>
      </c>
      <c r="T78" s="160">
        <v>411700</v>
      </c>
      <c r="U78" s="160">
        <v>67200</v>
      </c>
      <c r="V78" s="160">
        <v>0</v>
      </c>
      <c r="W78" s="160">
        <v>0</v>
      </c>
      <c r="X78" s="160">
        <v>10000</v>
      </c>
      <c r="Y78" s="160">
        <v>50000</v>
      </c>
      <c r="Z78" s="160">
        <v>30000</v>
      </c>
      <c r="AA78" s="160">
        <v>0</v>
      </c>
      <c r="AB78" s="160">
        <v>0</v>
      </c>
      <c r="AC78" s="160">
        <v>160000</v>
      </c>
      <c r="AD78" s="160">
        <v>0</v>
      </c>
      <c r="AE78" s="160">
        <v>50000</v>
      </c>
      <c r="AF78" s="160">
        <v>0</v>
      </c>
      <c r="AG78" s="160">
        <v>0</v>
      </c>
      <c r="AH78" s="160">
        <v>30000</v>
      </c>
      <c r="AI78" s="160">
        <v>9700</v>
      </c>
      <c r="AJ78" s="160">
        <v>0</v>
      </c>
      <c r="AK78" s="160">
        <v>0</v>
      </c>
      <c r="AL78" s="160">
        <v>0</v>
      </c>
      <c r="AM78" s="160">
        <v>40000</v>
      </c>
      <c r="AN78" s="160">
        <v>0</v>
      </c>
      <c r="AO78" s="160">
        <v>20246</v>
      </c>
      <c r="AP78" s="160">
        <v>25300</v>
      </c>
      <c r="AQ78" s="160">
        <v>0</v>
      </c>
      <c r="AR78" s="160">
        <v>339480</v>
      </c>
      <c r="AS78" s="160">
        <v>0</v>
      </c>
      <c r="AT78" s="160">
        <v>0</v>
      </c>
      <c r="AU78" s="160">
        <v>41952</v>
      </c>
      <c r="AV78" s="160">
        <v>0</v>
      </c>
      <c r="AW78" s="160">
        <v>0</v>
      </c>
      <c r="AX78" s="137">
        <v>0</v>
      </c>
      <c r="AY78" s="151">
        <v>0</v>
      </c>
      <c r="AZ78" s="151">
        <v>41952</v>
      </c>
      <c r="BA78" s="138">
        <v>0</v>
      </c>
      <c r="BB78" s="160">
        <v>0</v>
      </c>
      <c r="BC78" s="160">
        <v>0</v>
      </c>
      <c r="BD78" s="160">
        <v>0</v>
      </c>
      <c r="BE78" s="160">
        <v>0</v>
      </c>
      <c r="BF78" s="160">
        <v>0</v>
      </c>
      <c r="BG78" s="160">
        <v>0</v>
      </c>
      <c r="BH78" s="160">
        <v>0</v>
      </c>
      <c r="BI78" s="160">
        <v>0</v>
      </c>
      <c r="BJ78" s="160">
        <v>0</v>
      </c>
      <c r="BK78" s="160">
        <v>0</v>
      </c>
      <c r="BL78" s="160">
        <v>0</v>
      </c>
      <c r="BM78" s="160">
        <v>0</v>
      </c>
      <c r="BN78" s="160">
        <v>0</v>
      </c>
      <c r="BO78" s="160">
        <v>0</v>
      </c>
      <c r="BP78" s="160">
        <v>0</v>
      </c>
      <c r="BQ78" s="160">
        <v>0</v>
      </c>
      <c r="BR78" s="160">
        <v>0</v>
      </c>
      <c r="BS78" s="160">
        <v>0</v>
      </c>
      <c r="BT78" s="160">
        <v>0</v>
      </c>
      <c r="BU78" s="160">
        <v>0</v>
      </c>
      <c r="BV78" s="160">
        <v>0</v>
      </c>
      <c r="BW78" s="160">
        <v>0</v>
      </c>
      <c r="BX78" s="160">
        <v>0</v>
      </c>
      <c r="BY78" s="160">
        <v>0</v>
      </c>
      <c r="BZ78" s="160">
        <v>0</v>
      </c>
      <c r="CA78" s="160">
        <v>0</v>
      </c>
      <c r="CB78" s="160">
        <v>0</v>
      </c>
      <c r="CC78" s="160">
        <v>0</v>
      </c>
      <c r="CD78" s="160">
        <v>0</v>
      </c>
      <c r="CE78" s="160">
        <v>0</v>
      </c>
      <c r="CF78" s="160">
        <v>0</v>
      </c>
      <c r="CG78" s="160">
        <v>0</v>
      </c>
      <c r="CH78" s="160">
        <v>0</v>
      </c>
      <c r="CI78" s="160">
        <v>0</v>
      </c>
      <c r="CJ78" s="160">
        <v>0</v>
      </c>
      <c r="CK78" s="160">
        <v>0</v>
      </c>
      <c r="CL78" s="160">
        <v>0</v>
      </c>
      <c r="CM78" s="160">
        <v>0</v>
      </c>
      <c r="CN78" s="160">
        <v>0</v>
      </c>
      <c r="CO78" s="160">
        <v>0</v>
      </c>
      <c r="CP78" s="160">
        <v>0</v>
      </c>
      <c r="CQ78" s="160">
        <v>0</v>
      </c>
      <c r="CR78" s="160">
        <v>0</v>
      </c>
      <c r="CS78" s="160">
        <v>0</v>
      </c>
      <c r="CT78" s="160">
        <v>0</v>
      </c>
      <c r="CU78" s="160">
        <v>0</v>
      </c>
      <c r="CV78" s="160">
        <v>0</v>
      </c>
      <c r="CW78" s="160">
        <v>0</v>
      </c>
      <c r="CX78" s="160">
        <v>0</v>
      </c>
      <c r="CY78" s="160">
        <v>0</v>
      </c>
      <c r="CZ78" s="160">
        <v>0</v>
      </c>
      <c r="DA78" s="160">
        <v>0</v>
      </c>
      <c r="DB78" s="160">
        <v>0</v>
      </c>
      <c r="DC78" s="160">
        <v>0</v>
      </c>
      <c r="DD78" s="160">
        <v>0</v>
      </c>
      <c r="DE78" s="160">
        <v>0</v>
      </c>
      <c r="DF78" s="137">
        <v>0</v>
      </c>
    </row>
    <row r="79" spans="1:110" ht="17.25" customHeight="1">
      <c r="A79" s="133" t="s">
        <v>130</v>
      </c>
      <c r="B79" s="134" t="s">
        <v>128</v>
      </c>
      <c r="C79" s="135" t="s">
        <v>131</v>
      </c>
      <c r="D79" s="160">
        <v>4532997</v>
      </c>
      <c r="E79" s="160">
        <v>3247419</v>
      </c>
      <c r="F79" s="160">
        <v>1686636</v>
      </c>
      <c r="G79" s="160">
        <v>1397784</v>
      </c>
      <c r="H79" s="160">
        <v>140553</v>
      </c>
      <c r="I79" s="160">
        <v>0</v>
      </c>
      <c r="J79" s="160">
        <v>0</v>
      </c>
      <c r="K79" s="160">
        <v>0</v>
      </c>
      <c r="L79" s="160">
        <v>0</v>
      </c>
      <c r="M79" s="160">
        <v>0</v>
      </c>
      <c r="N79" s="160">
        <v>0</v>
      </c>
      <c r="O79" s="160">
        <v>22446</v>
      </c>
      <c r="P79" s="160">
        <v>0</v>
      </c>
      <c r="Q79" s="160">
        <v>0</v>
      </c>
      <c r="R79" s="160">
        <v>0</v>
      </c>
      <c r="S79" s="160">
        <v>1243626</v>
      </c>
      <c r="T79" s="160">
        <v>411700</v>
      </c>
      <c r="U79" s="160">
        <v>67200</v>
      </c>
      <c r="V79" s="160">
        <v>0</v>
      </c>
      <c r="W79" s="160">
        <v>0</v>
      </c>
      <c r="X79" s="160">
        <v>10000</v>
      </c>
      <c r="Y79" s="160">
        <v>50000</v>
      </c>
      <c r="Z79" s="160">
        <v>30000</v>
      </c>
      <c r="AA79" s="160">
        <v>0</v>
      </c>
      <c r="AB79" s="160">
        <v>0</v>
      </c>
      <c r="AC79" s="160">
        <v>160000</v>
      </c>
      <c r="AD79" s="160">
        <v>0</v>
      </c>
      <c r="AE79" s="160">
        <v>50000</v>
      </c>
      <c r="AF79" s="160">
        <v>0</v>
      </c>
      <c r="AG79" s="160">
        <v>0</v>
      </c>
      <c r="AH79" s="160">
        <v>30000</v>
      </c>
      <c r="AI79" s="160">
        <v>9700</v>
      </c>
      <c r="AJ79" s="160">
        <v>0</v>
      </c>
      <c r="AK79" s="160">
        <v>0</v>
      </c>
      <c r="AL79" s="160">
        <v>0</v>
      </c>
      <c r="AM79" s="160">
        <v>40000</v>
      </c>
      <c r="AN79" s="160">
        <v>0</v>
      </c>
      <c r="AO79" s="160">
        <v>20246</v>
      </c>
      <c r="AP79" s="160">
        <v>25300</v>
      </c>
      <c r="AQ79" s="160">
        <v>0</v>
      </c>
      <c r="AR79" s="160">
        <v>339480</v>
      </c>
      <c r="AS79" s="160">
        <v>0</v>
      </c>
      <c r="AT79" s="160">
        <v>0</v>
      </c>
      <c r="AU79" s="160">
        <v>41952</v>
      </c>
      <c r="AV79" s="160">
        <v>0</v>
      </c>
      <c r="AW79" s="160">
        <v>0</v>
      </c>
      <c r="AX79" s="137">
        <v>0</v>
      </c>
      <c r="AY79" s="151">
        <v>0</v>
      </c>
      <c r="AZ79" s="151">
        <v>41952</v>
      </c>
      <c r="BA79" s="138">
        <v>0</v>
      </c>
      <c r="BB79" s="160">
        <v>0</v>
      </c>
      <c r="BC79" s="160">
        <v>0</v>
      </c>
      <c r="BD79" s="160">
        <v>0</v>
      </c>
      <c r="BE79" s="160">
        <v>0</v>
      </c>
      <c r="BF79" s="160">
        <v>0</v>
      </c>
      <c r="BG79" s="160">
        <v>0</v>
      </c>
      <c r="BH79" s="160">
        <v>0</v>
      </c>
      <c r="BI79" s="160">
        <v>0</v>
      </c>
      <c r="BJ79" s="160">
        <v>0</v>
      </c>
      <c r="BK79" s="160">
        <v>0</v>
      </c>
      <c r="BL79" s="160">
        <v>0</v>
      </c>
      <c r="BM79" s="160">
        <v>0</v>
      </c>
      <c r="BN79" s="160">
        <v>0</v>
      </c>
      <c r="BO79" s="160">
        <v>0</v>
      </c>
      <c r="BP79" s="160">
        <v>0</v>
      </c>
      <c r="BQ79" s="160">
        <v>0</v>
      </c>
      <c r="BR79" s="160">
        <v>0</v>
      </c>
      <c r="BS79" s="160">
        <v>0</v>
      </c>
      <c r="BT79" s="160">
        <v>0</v>
      </c>
      <c r="BU79" s="160">
        <v>0</v>
      </c>
      <c r="BV79" s="160">
        <v>0</v>
      </c>
      <c r="BW79" s="160">
        <v>0</v>
      </c>
      <c r="BX79" s="160">
        <v>0</v>
      </c>
      <c r="BY79" s="160">
        <v>0</v>
      </c>
      <c r="BZ79" s="160">
        <v>0</v>
      </c>
      <c r="CA79" s="160">
        <v>0</v>
      </c>
      <c r="CB79" s="160">
        <v>0</v>
      </c>
      <c r="CC79" s="160">
        <v>0</v>
      </c>
      <c r="CD79" s="160">
        <v>0</v>
      </c>
      <c r="CE79" s="160">
        <v>0</v>
      </c>
      <c r="CF79" s="160">
        <v>0</v>
      </c>
      <c r="CG79" s="160">
        <v>0</v>
      </c>
      <c r="CH79" s="160">
        <v>0</v>
      </c>
      <c r="CI79" s="160">
        <v>0</v>
      </c>
      <c r="CJ79" s="160">
        <v>0</v>
      </c>
      <c r="CK79" s="160">
        <v>0</v>
      </c>
      <c r="CL79" s="160">
        <v>0</v>
      </c>
      <c r="CM79" s="160">
        <v>0</v>
      </c>
      <c r="CN79" s="160">
        <v>0</v>
      </c>
      <c r="CO79" s="160">
        <v>0</v>
      </c>
      <c r="CP79" s="160">
        <v>0</v>
      </c>
      <c r="CQ79" s="160">
        <v>0</v>
      </c>
      <c r="CR79" s="160">
        <v>0</v>
      </c>
      <c r="CS79" s="160">
        <v>0</v>
      </c>
      <c r="CT79" s="160">
        <v>0</v>
      </c>
      <c r="CU79" s="160">
        <v>0</v>
      </c>
      <c r="CV79" s="160">
        <v>0</v>
      </c>
      <c r="CW79" s="160">
        <v>0</v>
      </c>
      <c r="CX79" s="160">
        <v>0</v>
      </c>
      <c r="CY79" s="160">
        <v>0</v>
      </c>
      <c r="CZ79" s="160">
        <v>0</v>
      </c>
      <c r="DA79" s="160">
        <v>0</v>
      </c>
      <c r="DB79" s="160">
        <v>0</v>
      </c>
      <c r="DC79" s="160">
        <v>0</v>
      </c>
      <c r="DD79" s="160">
        <v>0</v>
      </c>
      <c r="DE79" s="160">
        <v>0</v>
      </c>
      <c r="DF79" s="137">
        <v>0</v>
      </c>
    </row>
    <row r="80" spans="1:110" ht="17.25" customHeight="1">
      <c r="A80" s="133" t="s">
        <v>110</v>
      </c>
      <c r="B80" s="134"/>
      <c r="C80" s="135" t="s">
        <v>111</v>
      </c>
      <c r="D80" s="160">
        <v>384695</v>
      </c>
      <c r="E80" s="160">
        <v>384695</v>
      </c>
      <c r="F80" s="160">
        <v>0</v>
      </c>
      <c r="G80" s="160">
        <v>0</v>
      </c>
      <c r="H80" s="160">
        <v>0</v>
      </c>
      <c r="I80" s="160">
        <v>0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60">
        <v>384695</v>
      </c>
      <c r="Q80" s="160">
        <v>0</v>
      </c>
      <c r="R80" s="160">
        <v>0</v>
      </c>
      <c r="S80" s="160">
        <v>0</v>
      </c>
      <c r="T80" s="160">
        <v>0</v>
      </c>
      <c r="U80" s="160">
        <v>0</v>
      </c>
      <c r="V80" s="160">
        <v>0</v>
      </c>
      <c r="W80" s="160">
        <v>0</v>
      </c>
      <c r="X80" s="160">
        <v>0</v>
      </c>
      <c r="Y80" s="160">
        <v>0</v>
      </c>
      <c r="Z80" s="160">
        <v>0</v>
      </c>
      <c r="AA80" s="160">
        <v>0</v>
      </c>
      <c r="AB80" s="160">
        <v>0</v>
      </c>
      <c r="AC80" s="160">
        <v>0</v>
      </c>
      <c r="AD80" s="160">
        <v>0</v>
      </c>
      <c r="AE80" s="160">
        <v>0</v>
      </c>
      <c r="AF80" s="160">
        <v>0</v>
      </c>
      <c r="AG80" s="160">
        <v>0</v>
      </c>
      <c r="AH80" s="160">
        <v>0</v>
      </c>
      <c r="AI80" s="160">
        <v>0</v>
      </c>
      <c r="AJ80" s="160">
        <v>0</v>
      </c>
      <c r="AK80" s="160">
        <v>0</v>
      </c>
      <c r="AL80" s="160">
        <v>0</v>
      </c>
      <c r="AM80" s="160">
        <v>0</v>
      </c>
      <c r="AN80" s="160">
        <v>0</v>
      </c>
      <c r="AO80" s="160">
        <v>0</v>
      </c>
      <c r="AP80" s="160">
        <v>0</v>
      </c>
      <c r="AQ80" s="160">
        <v>0</v>
      </c>
      <c r="AR80" s="160">
        <v>0</v>
      </c>
      <c r="AS80" s="160">
        <v>0</v>
      </c>
      <c r="AT80" s="160">
        <v>0</v>
      </c>
      <c r="AU80" s="160">
        <v>0</v>
      </c>
      <c r="AV80" s="160">
        <v>0</v>
      </c>
      <c r="AW80" s="160">
        <v>0</v>
      </c>
      <c r="AX80" s="137">
        <v>0</v>
      </c>
      <c r="AY80" s="151">
        <v>0</v>
      </c>
      <c r="AZ80" s="151">
        <v>0</v>
      </c>
      <c r="BA80" s="138">
        <v>0</v>
      </c>
      <c r="BB80" s="160">
        <v>0</v>
      </c>
      <c r="BC80" s="160">
        <v>0</v>
      </c>
      <c r="BD80" s="160">
        <v>0</v>
      </c>
      <c r="BE80" s="160">
        <v>0</v>
      </c>
      <c r="BF80" s="160">
        <v>0</v>
      </c>
      <c r="BG80" s="160">
        <v>0</v>
      </c>
      <c r="BH80" s="160">
        <v>0</v>
      </c>
      <c r="BI80" s="160">
        <v>0</v>
      </c>
      <c r="BJ80" s="160">
        <v>0</v>
      </c>
      <c r="BK80" s="160">
        <v>0</v>
      </c>
      <c r="BL80" s="160">
        <v>0</v>
      </c>
      <c r="BM80" s="160">
        <v>0</v>
      </c>
      <c r="BN80" s="160">
        <v>0</v>
      </c>
      <c r="BO80" s="160">
        <v>0</v>
      </c>
      <c r="BP80" s="160">
        <v>0</v>
      </c>
      <c r="BQ80" s="160">
        <v>0</v>
      </c>
      <c r="BR80" s="160">
        <v>0</v>
      </c>
      <c r="BS80" s="160">
        <v>0</v>
      </c>
      <c r="BT80" s="160">
        <v>0</v>
      </c>
      <c r="BU80" s="160">
        <v>0</v>
      </c>
      <c r="BV80" s="160">
        <v>0</v>
      </c>
      <c r="BW80" s="160">
        <v>0</v>
      </c>
      <c r="BX80" s="160">
        <v>0</v>
      </c>
      <c r="BY80" s="160">
        <v>0</v>
      </c>
      <c r="BZ80" s="160">
        <v>0</v>
      </c>
      <c r="CA80" s="160">
        <v>0</v>
      </c>
      <c r="CB80" s="160">
        <v>0</v>
      </c>
      <c r="CC80" s="160">
        <v>0</v>
      </c>
      <c r="CD80" s="160">
        <v>0</v>
      </c>
      <c r="CE80" s="160">
        <v>0</v>
      </c>
      <c r="CF80" s="160">
        <v>0</v>
      </c>
      <c r="CG80" s="160">
        <v>0</v>
      </c>
      <c r="CH80" s="160">
        <v>0</v>
      </c>
      <c r="CI80" s="160">
        <v>0</v>
      </c>
      <c r="CJ80" s="160">
        <v>0</v>
      </c>
      <c r="CK80" s="160">
        <v>0</v>
      </c>
      <c r="CL80" s="160">
        <v>0</v>
      </c>
      <c r="CM80" s="160">
        <v>0</v>
      </c>
      <c r="CN80" s="160">
        <v>0</v>
      </c>
      <c r="CO80" s="160">
        <v>0</v>
      </c>
      <c r="CP80" s="160">
        <v>0</v>
      </c>
      <c r="CQ80" s="160">
        <v>0</v>
      </c>
      <c r="CR80" s="160">
        <v>0</v>
      </c>
      <c r="CS80" s="160">
        <v>0</v>
      </c>
      <c r="CT80" s="160">
        <v>0</v>
      </c>
      <c r="CU80" s="160">
        <v>0</v>
      </c>
      <c r="CV80" s="160">
        <v>0</v>
      </c>
      <c r="CW80" s="160">
        <v>0</v>
      </c>
      <c r="CX80" s="160">
        <v>0</v>
      </c>
      <c r="CY80" s="160">
        <v>0</v>
      </c>
      <c r="CZ80" s="160">
        <v>0</v>
      </c>
      <c r="DA80" s="160">
        <v>0</v>
      </c>
      <c r="DB80" s="160">
        <v>0</v>
      </c>
      <c r="DC80" s="160">
        <v>0</v>
      </c>
      <c r="DD80" s="160">
        <v>0</v>
      </c>
      <c r="DE80" s="160">
        <v>0</v>
      </c>
      <c r="DF80" s="137">
        <v>0</v>
      </c>
    </row>
    <row r="81" spans="1:110" ht="17.25" customHeight="1">
      <c r="A81" s="133" t="s">
        <v>112</v>
      </c>
      <c r="B81" s="134"/>
      <c r="C81" s="135" t="s">
        <v>113</v>
      </c>
      <c r="D81" s="160">
        <v>384695</v>
      </c>
      <c r="E81" s="160">
        <v>384695</v>
      </c>
      <c r="F81" s="160">
        <v>0</v>
      </c>
      <c r="G81" s="160">
        <v>0</v>
      </c>
      <c r="H81" s="160">
        <v>0</v>
      </c>
      <c r="I81" s="160">
        <v>0</v>
      </c>
      <c r="J81" s="160">
        <v>0</v>
      </c>
      <c r="K81" s="160">
        <v>0</v>
      </c>
      <c r="L81" s="160">
        <v>0</v>
      </c>
      <c r="M81" s="160">
        <v>0</v>
      </c>
      <c r="N81" s="160">
        <v>0</v>
      </c>
      <c r="O81" s="160">
        <v>0</v>
      </c>
      <c r="P81" s="160">
        <v>384695</v>
      </c>
      <c r="Q81" s="160">
        <v>0</v>
      </c>
      <c r="R81" s="160">
        <v>0</v>
      </c>
      <c r="S81" s="160">
        <v>0</v>
      </c>
      <c r="T81" s="160">
        <v>0</v>
      </c>
      <c r="U81" s="160">
        <v>0</v>
      </c>
      <c r="V81" s="160">
        <v>0</v>
      </c>
      <c r="W81" s="160">
        <v>0</v>
      </c>
      <c r="X81" s="160">
        <v>0</v>
      </c>
      <c r="Y81" s="160">
        <v>0</v>
      </c>
      <c r="Z81" s="160">
        <v>0</v>
      </c>
      <c r="AA81" s="160">
        <v>0</v>
      </c>
      <c r="AB81" s="160">
        <v>0</v>
      </c>
      <c r="AC81" s="160">
        <v>0</v>
      </c>
      <c r="AD81" s="160">
        <v>0</v>
      </c>
      <c r="AE81" s="160">
        <v>0</v>
      </c>
      <c r="AF81" s="160">
        <v>0</v>
      </c>
      <c r="AG81" s="160">
        <v>0</v>
      </c>
      <c r="AH81" s="160">
        <v>0</v>
      </c>
      <c r="AI81" s="160">
        <v>0</v>
      </c>
      <c r="AJ81" s="160">
        <v>0</v>
      </c>
      <c r="AK81" s="160">
        <v>0</v>
      </c>
      <c r="AL81" s="160">
        <v>0</v>
      </c>
      <c r="AM81" s="160">
        <v>0</v>
      </c>
      <c r="AN81" s="160">
        <v>0</v>
      </c>
      <c r="AO81" s="160">
        <v>0</v>
      </c>
      <c r="AP81" s="160">
        <v>0</v>
      </c>
      <c r="AQ81" s="160">
        <v>0</v>
      </c>
      <c r="AR81" s="160">
        <v>0</v>
      </c>
      <c r="AS81" s="160">
        <v>0</v>
      </c>
      <c r="AT81" s="160">
        <v>0</v>
      </c>
      <c r="AU81" s="160">
        <v>0</v>
      </c>
      <c r="AV81" s="160">
        <v>0</v>
      </c>
      <c r="AW81" s="160">
        <v>0</v>
      </c>
      <c r="AX81" s="137">
        <v>0</v>
      </c>
      <c r="AY81" s="151">
        <v>0</v>
      </c>
      <c r="AZ81" s="151">
        <v>0</v>
      </c>
      <c r="BA81" s="138">
        <v>0</v>
      </c>
      <c r="BB81" s="160">
        <v>0</v>
      </c>
      <c r="BC81" s="160">
        <v>0</v>
      </c>
      <c r="BD81" s="160">
        <v>0</v>
      </c>
      <c r="BE81" s="160">
        <v>0</v>
      </c>
      <c r="BF81" s="160">
        <v>0</v>
      </c>
      <c r="BG81" s="160">
        <v>0</v>
      </c>
      <c r="BH81" s="160">
        <v>0</v>
      </c>
      <c r="BI81" s="160">
        <v>0</v>
      </c>
      <c r="BJ81" s="160">
        <v>0</v>
      </c>
      <c r="BK81" s="160">
        <v>0</v>
      </c>
      <c r="BL81" s="160">
        <v>0</v>
      </c>
      <c r="BM81" s="160">
        <v>0</v>
      </c>
      <c r="BN81" s="160">
        <v>0</v>
      </c>
      <c r="BO81" s="160">
        <v>0</v>
      </c>
      <c r="BP81" s="160">
        <v>0</v>
      </c>
      <c r="BQ81" s="160">
        <v>0</v>
      </c>
      <c r="BR81" s="160">
        <v>0</v>
      </c>
      <c r="BS81" s="160">
        <v>0</v>
      </c>
      <c r="BT81" s="160">
        <v>0</v>
      </c>
      <c r="BU81" s="160">
        <v>0</v>
      </c>
      <c r="BV81" s="160">
        <v>0</v>
      </c>
      <c r="BW81" s="160">
        <v>0</v>
      </c>
      <c r="BX81" s="160">
        <v>0</v>
      </c>
      <c r="BY81" s="160">
        <v>0</v>
      </c>
      <c r="BZ81" s="160">
        <v>0</v>
      </c>
      <c r="CA81" s="160">
        <v>0</v>
      </c>
      <c r="CB81" s="160">
        <v>0</v>
      </c>
      <c r="CC81" s="160">
        <v>0</v>
      </c>
      <c r="CD81" s="160">
        <v>0</v>
      </c>
      <c r="CE81" s="160">
        <v>0</v>
      </c>
      <c r="CF81" s="160">
        <v>0</v>
      </c>
      <c r="CG81" s="160">
        <v>0</v>
      </c>
      <c r="CH81" s="160">
        <v>0</v>
      </c>
      <c r="CI81" s="160">
        <v>0</v>
      </c>
      <c r="CJ81" s="160">
        <v>0</v>
      </c>
      <c r="CK81" s="160">
        <v>0</v>
      </c>
      <c r="CL81" s="160">
        <v>0</v>
      </c>
      <c r="CM81" s="160">
        <v>0</v>
      </c>
      <c r="CN81" s="160">
        <v>0</v>
      </c>
      <c r="CO81" s="160">
        <v>0</v>
      </c>
      <c r="CP81" s="160">
        <v>0</v>
      </c>
      <c r="CQ81" s="160">
        <v>0</v>
      </c>
      <c r="CR81" s="160">
        <v>0</v>
      </c>
      <c r="CS81" s="160">
        <v>0</v>
      </c>
      <c r="CT81" s="160">
        <v>0</v>
      </c>
      <c r="CU81" s="160">
        <v>0</v>
      </c>
      <c r="CV81" s="160">
        <v>0</v>
      </c>
      <c r="CW81" s="160">
        <v>0</v>
      </c>
      <c r="CX81" s="160">
        <v>0</v>
      </c>
      <c r="CY81" s="160">
        <v>0</v>
      </c>
      <c r="CZ81" s="160">
        <v>0</v>
      </c>
      <c r="DA81" s="160">
        <v>0</v>
      </c>
      <c r="DB81" s="160">
        <v>0</v>
      </c>
      <c r="DC81" s="160">
        <v>0</v>
      </c>
      <c r="DD81" s="160">
        <v>0</v>
      </c>
      <c r="DE81" s="160">
        <v>0</v>
      </c>
      <c r="DF81" s="137">
        <v>0</v>
      </c>
    </row>
    <row r="82" spans="1:110" ht="17.25" customHeight="1">
      <c r="A82" s="133" t="s">
        <v>114</v>
      </c>
      <c r="B82" s="134" t="s">
        <v>128</v>
      </c>
      <c r="C82" s="135" t="s">
        <v>115</v>
      </c>
      <c r="D82" s="160">
        <v>384695</v>
      </c>
      <c r="E82" s="160">
        <v>384695</v>
      </c>
      <c r="F82" s="160">
        <v>0</v>
      </c>
      <c r="G82" s="160">
        <v>0</v>
      </c>
      <c r="H82" s="160">
        <v>0</v>
      </c>
      <c r="I82" s="160">
        <v>0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60">
        <v>384695</v>
      </c>
      <c r="Q82" s="160">
        <v>0</v>
      </c>
      <c r="R82" s="160">
        <v>0</v>
      </c>
      <c r="S82" s="160">
        <v>0</v>
      </c>
      <c r="T82" s="160">
        <v>0</v>
      </c>
      <c r="U82" s="160">
        <v>0</v>
      </c>
      <c r="V82" s="160">
        <v>0</v>
      </c>
      <c r="W82" s="160">
        <v>0</v>
      </c>
      <c r="X82" s="160">
        <v>0</v>
      </c>
      <c r="Y82" s="160">
        <v>0</v>
      </c>
      <c r="Z82" s="160">
        <v>0</v>
      </c>
      <c r="AA82" s="160">
        <v>0</v>
      </c>
      <c r="AB82" s="160">
        <v>0</v>
      </c>
      <c r="AC82" s="160">
        <v>0</v>
      </c>
      <c r="AD82" s="160">
        <v>0</v>
      </c>
      <c r="AE82" s="160">
        <v>0</v>
      </c>
      <c r="AF82" s="160">
        <v>0</v>
      </c>
      <c r="AG82" s="160">
        <v>0</v>
      </c>
      <c r="AH82" s="160">
        <v>0</v>
      </c>
      <c r="AI82" s="160">
        <v>0</v>
      </c>
      <c r="AJ82" s="160">
        <v>0</v>
      </c>
      <c r="AK82" s="160">
        <v>0</v>
      </c>
      <c r="AL82" s="160">
        <v>0</v>
      </c>
      <c r="AM82" s="160">
        <v>0</v>
      </c>
      <c r="AN82" s="160">
        <v>0</v>
      </c>
      <c r="AO82" s="160">
        <v>0</v>
      </c>
      <c r="AP82" s="160">
        <v>0</v>
      </c>
      <c r="AQ82" s="160">
        <v>0</v>
      </c>
      <c r="AR82" s="160">
        <v>0</v>
      </c>
      <c r="AS82" s="160">
        <v>0</v>
      </c>
      <c r="AT82" s="160">
        <v>0</v>
      </c>
      <c r="AU82" s="160">
        <v>0</v>
      </c>
      <c r="AV82" s="160">
        <v>0</v>
      </c>
      <c r="AW82" s="160">
        <v>0</v>
      </c>
      <c r="AX82" s="137">
        <v>0</v>
      </c>
      <c r="AY82" s="151">
        <v>0</v>
      </c>
      <c r="AZ82" s="151">
        <v>0</v>
      </c>
      <c r="BA82" s="138">
        <v>0</v>
      </c>
      <c r="BB82" s="160">
        <v>0</v>
      </c>
      <c r="BC82" s="160">
        <v>0</v>
      </c>
      <c r="BD82" s="160">
        <v>0</v>
      </c>
      <c r="BE82" s="160">
        <v>0</v>
      </c>
      <c r="BF82" s="160">
        <v>0</v>
      </c>
      <c r="BG82" s="160">
        <v>0</v>
      </c>
      <c r="BH82" s="160">
        <v>0</v>
      </c>
      <c r="BI82" s="160">
        <v>0</v>
      </c>
      <c r="BJ82" s="160">
        <v>0</v>
      </c>
      <c r="BK82" s="160">
        <v>0</v>
      </c>
      <c r="BL82" s="160">
        <v>0</v>
      </c>
      <c r="BM82" s="160">
        <v>0</v>
      </c>
      <c r="BN82" s="160">
        <v>0</v>
      </c>
      <c r="BO82" s="160">
        <v>0</v>
      </c>
      <c r="BP82" s="160">
        <v>0</v>
      </c>
      <c r="BQ82" s="160">
        <v>0</v>
      </c>
      <c r="BR82" s="160">
        <v>0</v>
      </c>
      <c r="BS82" s="160">
        <v>0</v>
      </c>
      <c r="BT82" s="160">
        <v>0</v>
      </c>
      <c r="BU82" s="160">
        <v>0</v>
      </c>
      <c r="BV82" s="160">
        <v>0</v>
      </c>
      <c r="BW82" s="160">
        <v>0</v>
      </c>
      <c r="BX82" s="160">
        <v>0</v>
      </c>
      <c r="BY82" s="160">
        <v>0</v>
      </c>
      <c r="BZ82" s="160">
        <v>0</v>
      </c>
      <c r="CA82" s="160">
        <v>0</v>
      </c>
      <c r="CB82" s="160">
        <v>0</v>
      </c>
      <c r="CC82" s="160">
        <v>0</v>
      </c>
      <c r="CD82" s="160">
        <v>0</v>
      </c>
      <c r="CE82" s="160">
        <v>0</v>
      </c>
      <c r="CF82" s="160">
        <v>0</v>
      </c>
      <c r="CG82" s="160">
        <v>0</v>
      </c>
      <c r="CH82" s="160">
        <v>0</v>
      </c>
      <c r="CI82" s="160">
        <v>0</v>
      </c>
      <c r="CJ82" s="160">
        <v>0</v>
      </c>
      <c r="CK82" s="160">
        <v>0</v>
      </c>
      <c r="CL82" s="160">
        <v>0</v>
      </c>
      <c r="CM82" s="160">
        <v>0</v>
      </c>
      <c r="CN82" s="160">
        <v>0</v>
      </c>
      <c r="CO82" s="160">
        <v>0</v>
      </c>
      <c r="CP82" s="160">
        <v>0</v>
      </c>
      <c r="CQ82" s="160">
        <v>0</v>
      </c>
      <c r="CR82" s="160">
        <v>0</v>
      </c>
      <c r="CS82" s="160">
        <v>0</v>
      </c>
      <c r="CT82" s="160">
        <v>0</v>
      </c>
      <c r="CU82" s="160">
        <v>0</v>
      </c>
      <c r="CV82" s="160">
        <v>0</v>
      </c>
      <c r="CW82" s="160">
        <v>0</v>
      </c>
      <c r="CX82" s="160">
        <v>0</v>
      </c>
      <c r="CY82" s="160">
        <v>0</v>
      </c>
      <c r="CZ82" s="160">
        <v>0</v>
      </c>
      <c r="DA82" s="160">
        <v>0</v>
      </c>
      <c r="DB82" s="160">
        <v>0</v>
      </c>
      <c r="DC82" s="160">
        <v>0</v>
      </c>
      <c r="DD82" s="160">
        <v>0</v>
      </c>
      <c r="DE82" s="160">
        <v>0</v>
      </c>
      <c r="DF82" s="137">
        <v>0</v>
      </c>
    </row>
    <row r="83" spans="1:110" ht="17.25" customHeight="1">
      <c r="A83" s="133" t="s">
        <v>132</v>
      </c>
      <c r="B83" s="134"/>
      <c r="C83" s="135" t="s">
        <v>133</v>
      </c>
      <c r="D83" s="160">
        <v>5840583</v>
      </c>
      <c r="E83" s="160">
        <v>4926724</v>
      </c>
      <c r="F83" s="160">
        <v>1950120</v>
      </c>
      <c r="G83" s="160">
        <v>192588</v>
      </c>
      <c r="H83" s="160">
        <v>0</v>
      </c>
      <c r="I83" s="160">
        <v>0</v>
      </c>
      <c r="J83" s="160">
        <v>1415724</v>
      </c>
      <c r="K83" s="160">
        <v>568963</v>
      </c>
      <c r="L83" s="160">
        <v>0</v>
      </c>
      <c r="M83" s="160">
        <v>248923</v>
      </c>
      <c r="N83" s="160">
        <v>0</v>
      </c>
      <c r="O83" s="160">
        <v>123682</v>
      </c>
      <c r="P83" s="160">
        <v>426724</v>
      </c>
      <c r="Q83" s="160">
        <v>0</v>
      </c>
      <c r="R83" s="160">
        <v>0</v>
      </c>
      <c r="S83" s="160">
        <v>865359</v>
      </c>
      <c r="T83" s="160">
        <v>340000</v>
      </c>
      <c r="U83" s="160">
        <v>10000</v>
      </c>
      <c r="V83" s="160">
        <v>0</v>
      </c>
      <c r="W83" s="160">
        <v>0</v>
      </c>
      <c r="X83" s="160">
        <v>5000</v>
      </c>
      <c r="Y83" s="160">
        <v>10000</v>
      </c>
      <c r="Z83" s="160">
        <v>60000</v>
      </c>
      <c r="AA83" s="160">
        <v>0</v>
      </c>
      <c r="AB83" s="160">
        <v>20000</v>
      </c>
      <c r="AC83" s="160">
        <v>229700</v>
      </c>
      <c r="AD83" s="160">
        <v>0</v>
      </c>
      <c r="AE83" s="160">
        <v>5000</v>
      </c>
      <c r="AF83" s="160">
        <v>0</v>
      </c>
      <c r="AG83" s="160">
        <v>10000</v>
      </c>
      <c r="AH83" s="160">
        <v>20000</v>
      </c>
      <c r="AI83" s="160">
        <v>19000</v>
      </c>
      <c r="AJ83" s="160">
        <v>0</v>
      </c>
      <c r="AK83" s="160">
        <v>0</v>
      </c>
      <c r="AL83" s="160">
        <v>0</v>
      </c>
      <c r="AM83" s="160">
        <v>20000</v>
      </c>
      <c r="AN83" s="160">
        <v>0</v>
      </c>
      <c r="AO83" s="160">
        <v>23405</v>
      </c>
      <c r="AP83" s="160">
        <v>29254</v>
      </c>
      <c r="AQ83" s="160">
        <v>64000</v>
      </c>
      <c r="AR83" s="160">
        <v>0</v>
      </c>
      <c r="AS83" s="160">
        <v>0</v>
      </c>
      <c r="AT83" s="160">
        <v>0</v>
      </c>
      <c r="AU83" s="160">
        <v>0</v>
      </c>
      <c r="AV83" s="160">
        <v>0</v>
      </c>
      <c r="AW83" s="160">
        <v>0</v>
      </c>
      <c r="AX83" s="137">
        <v>0</v>
      </c>
      <c r="AY83" s="151">
        <v>0</v>
      </c>
      <c r="AZ83" s="151">
        <v>0</v>
      </c>
      <c r="BA83" s="138">
        <v>0</v>
      </c>
      <c r="BB83" s="160">
        <v>0</v>
      </c>
      <c r="BC83" s="160">
        <v>0</v>
      </c>
      <c r="BD83" s="160">
        <v>0</v>
      </c>
      <c r="BE83" s="160">
        <v>0</v>
      </c>
      <c r="BF83" s="160">
        <v>0</v>
      </c>
      <c r="BG83" s="160">
        <v>0</v>
      </c>
      <c r="BH83" s="160">
        <v>0</v>
      </c>
      <c r="BI83" s="160">
        <v>0</v>
      </c>
      <c r="BJ83" s="160">
        <v>0</v>
      </c>
      <c r="BK83" s="160">
        <v>0</v>
      </c>
      <c r="BL83" s="160">
        <v>0</v>
      </c>
      <c r="BM83" s="160">
        <v>0</v>
      </c>
      <c r="BN83" s="160">
        <v>0</v>
      </c>
      <c r="BO83" s="160">
        <v>0</v>
      </c>
      <c r="BP83" s="160">
        <v>0</v>
      </c>
      <c r="BQ83" s="160">
        <v>0</v>
      </c>
      <c r="BR83" s="160">
        <v>0</v>
      </c>
      <c r="BS83" s="160">
        <v>0</v>
      </c>
      <c r="BT83" s="160">
        <v>0</v>
      </c>
      <c r="BU83" s="160">
        <v>0</v>
      </c>
      <c r="BV83" s="160">
        <v>0</v>
      </c>
      <c r="BW83" s="160">
        <v>0</v>
      </c>
      <c r="BX83" s="160">
        <v>0</v>
      </c>
      <c r="BY83" s="160">
        <v>48500</v>
      </c>
      <c r="BZ83" s="160">
        <v>0</v>
      </c>
      <c r="CA83" s="160">
        <v>48500</v>
      </c>
      <c r="CB83" s="160">
        <v>0</v>
      </c>
      <c r="CC83" s="160">
        <v>0</v>
      </c>
      <c r="CD83" s="160">
        <v>0</v>
      </c>
      <c r="CE83" s="160">
        <v>0</v>
      </c>
      <c r="CF83" s="160">
        <v>0</v>
      </c>
      <c r="CG83" s="160">
        <v>0</v>
      </c>
      <c r="CH83" s="160">
        <v>0</v>
      </c>
      <c r="CI83" s="160">
        <v>0</v>
      </c>
      <c r="CJ83" s="160">
        <v>0</v>
      </c>
      <c r="CK83" s="160">
        <v>0</v>
      </c>
      <c r="CL83" s="160">
        <v>0</v>
      </c>
      <c r="CM83" s="160">
        <v>0</v>
      </c>
      <c r="CN83" s="160">
        <v>0</v>
      </c>
      <c r="CO83" s="160">
        <v>0</v>
      </c>
      <c r="CP83" s="160">
        <v>0</v>
      </c>
      <c r="CQ83" s="160">
        <v>0</v>
      </c>
      <c r="CR83" s="160">
        <v>0</v>
      </c>
      <c r="CS83" s="160">
        <v>0</v>
      </c>
      <c r="CT83" s="160">
        <v>0</v>
      </c>
      <c r="CU83" s="160">
        <v>0</v>
      </c>
      <c r="CV83" s="160">
        <v>0</v>
      </c>
      <c r="CW83" s="160">
        <v>0</v>
      </c>
      <c r="CX83" s="160">
        <v>0</v>
      </c>
      <c r="CY83" s="160">
        <v>0</v>
      </c>
      <c r="CZ83" s="160">
        <v>0</v>
      </c>
      <c r="DA83" s="160">
        <v>0</v>
      </c>
      <c r="DB83" s="160">
        <v>0</v>
      </c>
      <c r="DC83" s="160">
        <v>0</v>
      </c>
      <c r="DD83" s="160">
        <v>0</v>
      </c>
      <c r="DE83" s="160">
        <v>0</v>
      </c>
      <c r="DF83" s="137">
        <v>0</v>
      </c>
    </row>
    <row r="84" spans="1:110" ht="17.25" customHeight="1">
      <c r="A84" s="133" t="s">
        <v>86</v>
      </c>
      <c r="B84" s="134"/>
      <c r="C84" s="135" t="s">
        <v>87</v>
      </c>
      <c r="D84" s="160">
        <v>568963</v>
      </c>
      <c r="E84" s="160">
        <v>568963</v>
      </c>
      <c r="F84" s="160">
        <v>0</v>
      </c>
      <c r="G84" s="160">
        <v>0</v>
      </c>
      <c r="H84" s="160">
        <v>0</v>
      </c>
      <c r="I84" s="160">
        <v>0</v>
      </c>
      <c r="J84" s="160">
        <v>0</v>
      </c>
      <c r="K84" s="160">
        <v>568963</v>
      </c>
      <c r="L84" s="160">
        <v>0</v>
      </c>
      <c r="M84" s="160">
        <v>0</v>
      </c>
      <c r="N84" s="160">
        <v>0</v>
      </c>
      <c r="O84" s="160">
        <v>0</v>
      </c>
      <c r="P84" s="160">
        <v>0</v>
      </c>
      <c r="Q84" s="160">
        <v>0</v>
      </c>
      <c r="R84" s="160">
        <v>0</v>
      </c>
      <c r="S84" s="160">
        <v>0</v>
      </c>
      <c r="T84" s="160">
        <v>0</v>
      </c>
      <c r="U84" s="160">
        <v>0</v>
      </c>
      <c r="V84" s="160">
        <v>0</v>
      </c>
      <c r="W84" s="160">
        <v>0</v>
      </c>
      <c r="X84" s="160">
        <v>0</v>
      </c>
      <c r="Y84" s="160">
        <v>0</v>
      </c>
      <c r="Z84" s="160">
        <v>0</v>
      </c>
      <c r="AA84" s="160">
        <v>0</v>
      </c>
      <c r="AB84" s="160">
        <v>0</v>
      </c>
      <c r="AC84" s="160">
        <v>0</v>
      </c>
      <c r="AD84" s="160">
        <v>0</v>
      </c>
      <c r="AE84" s="160">
        <v>0</v>
      </c>
      <c r="AF84" s="160">
        <v>0</v>
      </c>
      <c r="AG84" s="160">
        <v>0</v>
      </c>
      <c r="AH84" s="160">
        <v>0</v>
      </c>
      <c r="AI84" s="160">
        <v>0</v>
      </c>
      <c r="AJ84" s="160">
        <v>0</v>
      </c>
      <c r="AK84" s="160">
        <v>0</v>
      </c>
      <c r="AL84" s="160">
        <v>0</v>
      </c>
      <c r="AM84" s="160">
        <v>0</v>
      </c>
      <c r="AN84" s="160">
        <v>0</v>
      </c>
      <c r="AO84" s="160">
        <v>0</v>
      </c>
      <c r="AP84" s="160">
        <v>0</v>
      </c>
      <c r="AQ84" s="160">
        <v>0</v>
      </c>
      <c r="AR84" s="160">
        <v>0</v>
      </c>
      <c r="AS84" s="160">
        <v>0</v>
      </c>
      <c r="AT84" s="160">
        <v>0</v>
      </c>
      <c r="AU84" s="160">
        <v>0</v>
      </c>
      <c r="AV84" s="160">
        <v>0</v>
      </c>
      <c r="AW84" s="160">
        <v>0</v>
      </c>
      <c r="AX84" s="137">
        <v>0</v>
      </c>
      <c r="AY84" s="151">
        <v>0</v>
      </c>
      <c r="AZ84" s="151">
        <v>0</v>
      </c>
      <c r="BA84" s="138">
        <v>0</v>
      </c>
      <c r="BB84" s="160">
        <v>0</v>
      </c>
      <c r="BC84" s="160">
        <v>0</v>
      </c>
      <c r="BD84" s="160">
        <v>0</v>
      </c>
      <c r="BE84" s="160">
        <v>0</v>
      </c>
      <c r="BF84" s="160">
        <v>0</v>
      </c>
      <c r="BG84" s="160">
        <v>0</v>
      </c>
      <c r="BH84" s="160">
        <v>0</v>
      </c>
      <c r="BI84" s="160">
        <v>0</v>
      </c>
      <c r="BJ84" s="160">
        <v>0</v>
      </c>
      <c r="BK84" s="160">
        <v>0</v>
      </c>
      <c r="BL84" s="160">
        <v>0</v>
      </c>
      <c r="BM84" s="160">
        <v>0</v>
      </c>
      <c r="BN84" s="160">
        <v>0</v>
      </c>
      <c r="BO84" s="160">
        <v>0</v>
      </c>
      <c r="BP84" s="160">
        <v>0</v>
      </c>
      <c r="BQ84" s="160">
        <v>0</v>
      </c>
      <c r="BR84" s="160">
        <v>0</v>
      </c>
      <c r="BS84" s="160">
        <v>0</v>
      </c>
      <c r="BT84" s="160">
        <v>0</v>
      </c>
      <c r="BU84" s="160">
        <v>0</v>
      </c>
      <c r="BV84" s="160">
        <v>0</v>
      </c>
      <c r="BW84" s="160">
        <v>0</v>
      </c>
      <c r="BX84" s="160">
        <v>0</v>
      </c>
      <c r="BY84" s="160">
        <v>0</v>
      </c>
      <c r="BZ84" s="160">
        <v>0</v>
      </c>
      <c r="CA84" s="160">
        <v>0</v>
      </c>
      <c r="CB84" s="160">
        <v>0</v>
      </c>
      <c r="CC84" s="160">
        <v>0</v>
      </c>
      <c r="CD84" s="160">
        <v>0</v>
      </c>
      <c r="CE84" s="160">
        <v>0</v>
      </c>
      <c r="CF84" s="160">
        <v>0</v>
      </c>
      <c r="CG84" s="160">
        <v>0</v>
      </c>
      <c r="CH84" s="160">
        <v>0</v>
      </c>
      <c r="CI84" s="160">
        <v>0</v>
      </c>
      <c r="CJ84" s="160">
        <v>0</v>
      </c>
      <c r="CK84" s="160">
        <v>0</v>
      </c>
      <c r="CL84" s="160">
        <v>0</v>
      </c>
      <c r="CM84" s="160">
        <v>0</v>
      </c>
      <c r="CN84" s="160">
        <v>0</v>
      </c>
      <c r="CO84" s="160">
        <v>0</v>
      </c>
      <c r="CP84" s="160">
        <v>0</v>
      </c>
      <c r="CQ84" s="160">
        <v>0</v>
      </c>
      <c r="CR84" s="160">
        <v>0</v>
      </c>
      <c r="CS84" s="160">
        <v>0</v>
      </c>
      <c r="CT84" s="160">
        <v>0</v>
      </c>
      <c r="CU84" s="160">
        <v>0</v>
      </c>
      <c r="CV84" s="160">
        <v>0</v>
      </c>
      <c r="CW84" s="160">
        <v>0</v>
      </c>
      <c r="CX84" s="160">
        <v>0</v>
      </c>
      <c r="CY84" s="160">
        <v>0</v>
      </c>
      <c r="CZ84" s="160">
        <v>0</v>
      </c>
      <c r="DA84" s="160">
        <v>0</v>
      </c>
      <c r="DB84" s="160">
        <v>0</v>
      </c>
      <c r="DC84" s="160">
        <v>0</v>
      </c>
      <c r="DD84" s="160">
        <v>0</v>
      </c>
      <c r="DE84" s="160">
        <v>0</v>
      </c>
      <c r="DF84" s="137">
        <v>0</v>
      </c>
    </row>
    <row r="85" spans="1:110" ht="17.25" customHeight="1">
      <c r="A85" s="133" t="s">
        <v>88</v>
      </c>
      <c r="B85" s="134"/>
      <c r="C85" s="135" t="s">
        <v>89</v>
      </c>
      <c r="D85" s="160">
        <v>568963</v>
      </c>
      <c r="E85" s="160">
        <v>568963</v>
      </c>
      <c r="F85" s="160">
        <v>0</v>
      </c>
      <c r="G85" s="160">
        <v>0</v>
      </c>
      <c r="H85" s="160">
        <v>0</v>
      </c>
      <c r="I85" s="160">
        <v>0</v>
      </c>
      <c r="J85" s="160">
        <v>0</v>
      </c>
      <c r="K85" s="160">
        <v>568963</v>
      </c>
      <c r="L85" s="160">
        <v>0</v>
      </c>
      <c r="M85" s="160">
        <v>0</v>
      </c>
      <c r="N85" s="160">
        <v>0</v>
      </c>
      <c r="O85" s="160">
        <v>0</v>
      </c>
      <c r="P85" s="160">
        <v>0</v>
      </c>
      <c r="Q85" s="160">
        <v>0</v>
      </c>
      <c r="R85" s="160">
        <v>0</v>
      </c>
      <c r="S85" s="160">
        <v>0</v>
      </c>
      <c r="T85" s="160">
        <v>0</v>
      </c>
      <c r="U85" s="160">
        <v>0</v>
      </c>
      <c r="V85" s="160">
        <v>0</v>
      </c>
      <c r="W85" s="160">
        <v>0</v>
      </c>
      <c r="X85" s="160">
        <v>0</v>
      </c>
      <c r="Y85" s="160">
        <v>0</v>
      </c>
      <c r="Z85" s="160">
        <v>0</v>
      </c>
      <c r="AA85" s="160">
        <v>0</v>
      </c>
      <c r="AB85" s="160">
        <v>0</v>
      </c>
      <c r="AC85" s="160">
        <v>0</v>
      </c>
      <c r="AD85" s="160">
        <v>0</v>
      </c>
      <c r="AE85" s="160">
        <v>0</v>
      </c>
      <c r="AF85" s="160">
        <v>0</v>
      </c>
      <c r="AG85" s="160">
        <v>0</v>
      </c>
      <c r="AH85" s="160">
        <v>0</v>
      </c>
      <c r="AI85" s="160">
        <v>0</v>
      </c>
      <c r="AJ85" s="160">
        <v>0</v>
      </c>
      <c r="AK85" s="160">
        <v>0</v>
      </c>
      <c r="AL85" s="160">
        <v>0</v>
      </c>
      <c r="AM85" s="160">
        <v>0</v>
      </c>
      <c r="AN85" s="160">
        <v>0</v>
      </c>
      <c r="AO85" s="160">
        <v>0</v>
      </c>
      <c r="AP85" s="160">
        <v>0</v>
      </c>
      <c r="AQ85" s="160">
        <v>0</v>
      </c>
      <c r="AR85" s="160">
        <v>0</v>
      </c>
      <c r="AS85" s="160">
        <v>0</v>
      </c>
      <c r="AT85" s="160">
        <v>0</v>
      </c>
      <c r="AU85" s="160">
        <v>0</v>
      </c>
      <c r="AV85" s="160">
        <v>0</v>
      </c>
      <c r="AW85" s="160">
        <v>0</v>
      </c>
      <c r="AX85" s="137">
        <v>0</v>
      </c>
      <c r="AY85" s="151">
        <v>0</v>
      </c>
      <c r="AZ85" s="151">
        <v>0</v>
      </c>
      <c r="BA85" s="138">
        <v>0</v>
      </c>
      <c r="BB85" s="160">
        <v>0</v>
      </c>
      <c r="BC85" s="160">
        <v>0</v>
      </c>
      <c r="BD85" s="160">
        <v>0</v>
      </c>
      <c r="BE85" s="160">
        <v>0</v>
      </c>
      <c r="BF85" s="160">
        <v>0</v>
      </c>
      <c r="BG85" s="160">
        <v>0</v>
      </c>
      <c r="BH85" s="160">
        <v>0</v>
      </c>
      <c r="BI85" s="160">
        <v>0</v>
      </c>
      <c r="BJ85" s="160">
        <v>0</v>
      </c>
      <c r="BK85" s="160">
        <v>0</v>
      </c>
      <c r="BL85" s="160">
        <v>0</v>
      </c>
      <c r="BM85" s="160">
        <v>0</v>
      </c>
      <c r="BN85" s="160">
        <v>0</v>
      </c>
      <c r="BO85" s="160">
        <v>0</v>
      </c>
      <c r="BP85" s="160">
        <v>0</v>
      </c>
      <c r="BQ85" s="160">
        <v>0</v>
      </c>
      <c r="BR85" s="160">
        <v>0</v>
      </c>
      <c r="BS85" s="160">
        <v>0</v>
      </c>
      <c r="BT85" s="160">
        <v>0</v>
      </c>
      <c r="BU85" s="160">
        <v>0</v>
      </c>
      <c r="BV85" s="160">
        <v>0</v>
      </c>
      <c r="BW85" s="160">
        <v>0</v>
      </c>
      <c r="BX85" s="160">
        <v>0</v>
      </c>
      <c r="BY85" s="160">
        <v>0</v>
      </c>
      <c r="BZ85" s="160">
        <v>0</v>
      </c>
      <c r="CA85" s="160">
        <v>0</v>
      </c>
      <c r="CB85" s="160">
        <v>0</v>
      </c>
      <c r="CC85" s="160">
        <v>0</v>
      </c>
      <c r="CD85" s="160">
        <v>0</v>
      </c>
      <c r="CE85" s="160">
        <v>0</v>
      </c>
      <c r="CF85" s="160">
        <v>0</v>
      </c>
      <c r="CG85" s="160">
        <v>0</v>
      </c>
      <c r="CH85" s="160">
        <v>0</v>
      </c>
      <c r="CI85" s="160">
        <v>0</v>
      </c>
      <c r="CJ85" s="160">
        <v>0</v>
      </c>
      <c r="CK85" s="160">
        <v>0</v>
      </c>
      <c r="CL85" s="160">
        <v>0</v>
      </c>
      <c r="CM85" s="160">
        <v>0</v>
      </c>
      <c r="CN85" s="160">
        <v>0</v>
      </c>
      <c r="CO85" s="160">
        <v>0</v>
      </c>
      <c r="CP85" s="160">
        <v>0</v>
      </c>
      <c r="CQ85" s="160">
        <v>0</v>
      </c>
      <c r="CR85" s="160">
        <v>0</v>
      </c>
      <c r="CS85" s="160">
        <v>0</v>
      </c>
      <c r="CT85" s="160">
        <v>0</v>
      </c>
      <c r="CU85" s="160">
        <v>0</v>
      </c>
      <c r="CV85" s="160">
        <v>0</v>
      </c>
      <c r="CW85" s="160">
        <v>0</v>
      </c>
      <c r="CX85" s="160">
        <v>0</v>
      </c>
      <c r="CY85" s="160">
        <v>0</v>
      </c>
      <c r="CZ85" s="160">
        <v>0</v>
      </c>
      <c r="DA85" s="160">
        <v>0</v>
      </c>
      <c r="DB85" s="160">
        <v>0</v>
      </c>
      <c r="DC85" s="160">
        <v>0</v>
      </c>
      <c r="DD85" s="160">
        <v>0</v>
      </c>
      <c r="DE85" s="160">
        <v>0</v>
      </c>
      <c r="DF85" s="137">
        <v>0</v>
      </c>
    </row>
    <row r="86" spans="1:110" ht="17.25" customHeight="1">
      <c r="A86" s="133" t="s">
        <v>90</v>
      </c>
      <c r="B86" s="134" t="s">
        <v>132</v>
      </c>
      <c r="C86" s="135" t="s">
        <v>91</v>
      </c>
      <c r="D86" s="160">
        <v>568963</v>
      </c>
      <c r="E86" s="160">
        <v>568963</v>
      </c>
      <c r="F86" s="160">
        <v>0</v>
      </c>
      <c r="G86" s="160">
        <v>0</v>
      </c>
      <c r="H86" s="160">
        <v>0</v>
      </c>
      <c r="I86" s="160">
        <v>0</v>
      </c>
      <c r="J86" s="160">
        <v>0</v>
      </c>
      <c r="K86" s="160">
        <v>568963</v>
      </c>
      <c r="L86" s="160">
        <v>0</v>
      </c>
      <c r="M86" s="160">
        <v>0</v>
      </c>
      <c r="N86" s="160">
        <v>0</v>
      </c>
      <c r="O86" s="160">
        <v>0</v>
      </c>
      <c r="P86" s="160">
        <v>0</v>
      </c>
      <c r="Q86" s="160">
        <v>0</v>
      </c>
      <c r="R86" s="160">
        <v>0</v>
      </c>
      <c r="S86" s="160">
        <v>0</v>
      </c>
      <c r="T86" s="160">
        <v>0</v>
      </c>
      <c r="U86" s="160">
        <v>0</v>
      </c>
      <c r="V86" s="160">
        <v>0</v>
      </c>
      <c r="W86" s="160">
        <v>0</v>
      </c>
      <c r="X86" s="160">
        <v>0</v>
      </c>
      <c r="Y86" s="160">
        <v>0</v>
      </c>
      <c r="Z86" s="160">
        <v>0</v>
      </c>
      <c r="AA86" s="160">
        <v>0</v>
      </c>
      <c r="AB86" s="160">
        <v>0</v>
      </c>
      <c r="AC86" s="160">
        <v>0</v>
      </c>
      <c r="AD86" s="160">
        <v>0</v>
      </c>
      <c r="AE86" s="160">
        <v>0</v>
      </c>
      <c r="AF86" s="160">
        <v>0</v>
      </c>
      <c r="AG86" s="160">
        <v>0</v>
      </c>
      <c r="AH86" s="160">
        <v>0</v>
      </c>
      <c r="AI86" s="160">
        <v>0</v>
      </c>
      <c r="AJ86" s="160">
        <v>0</v>
      </c>
      <c r="AK86" s="160">
        <v>0</v>
      </c>
      <c r="AL86" s="160">
        <v>0</v>
      </c>
      <c r="AM86" s="160">
        <v>0</v>
      </c>
      <c r="AN86" s="160">
        <v>0</v>
      </c>
      <c r="AO86" s="160">
        <v>0</v>
      </c>
      <c r="AP86" s="160">
        <v>0</v>
      </c>
      <c r="AQ86" s="160">
        <v>0</v>
      </c>
      <c r="AR86" s="160">
        <v>0</v>
      </c>
      <c r="AS86" s="160">
        <v>0</v>
      </c>
      <c r="AT86" s="160">
        <v>0</v>
      </c>
      <c r="AU86" s="160">
        <v>0</v>
      </c>
      <c r="AV86" s="160">
        <v>0</v>
      </c>
      <c r="AW86" s="160">
        <v>0</v>
      </c>
      <c r="AX86" s="137">
        <v>0</v>
      </c>
      <c r="AY86" s="151">
        <v>0</v>
      </c>
      <c r="AZ86" s="151">
        <v>0</v>
      </c>
      <c r="BA86" s="138">
        <v>0</v>
      </c>
      <c r="BB86" s="160">
        <v>0</v>
      </c>
      <c r="BC86" s="160">
        <v>0</v>
      </c>
      <c r="BD86" s="160">
        <v>0</v>
      </c>
      <c r="BE86" s="160">
        <v>0</v>
      </c>
      <c r="BF86" s="160">
        <v>0</v>
      </c>
      <c r="BG86" s="160">
        <v>0</v>
      </c>
      <c r="BH86" s="160">
        <v>0</v>
      </c>
      <c r="BI86" s="160">
        <v>0</v>
      </c>
      <c r="BJ86" s="160">
        <v>0</v>
      </c>
      <c r="BK86" s="160">
        <v>0</v>
      </c>
      <c r="BL86" s="160">
        <v>0</v>
      </c>
      <c r="BM86" s="160">
        <v>0</v>
      </c>
      <c r="BN86" s="160">
        <v>0</v>
      </c>
      <c r="BO86" s="160">
        <v>0</v>
      </c>
      <c r="BP86" s="160">
        <v>0</v>
      </c>
      <c r="BQ86" s="160">
        <v>0</v>
      </c>
      <c r="BR86" s="160">
        <v>0</v>
      </c>
      <c r="BS86" s="160">
        <v>0</v>
      </c>
      <c r="BT86" s="160">
        <v>0</v>
      </c>
      <c r="BU86" s="160">
        <v>0</v>
      </c>
      <c r="BV86" s="160">
        <v>0</v>
      </c>
      <c r="BW86" s="160">
        <v>0</v>
      </c>
      <c r="BX86" s="160">
        <v>0</v>
      </c>
      <c r="BY86" s="160">
        <v>0</v>
      </c>
      <c r="BZ86" s="160">
        <v>0</v>
      </c>
      <c r="CA86" s="160">
        <v>0</v>
      </c>
      <c r="CB86" s="160">
        <v>0</v>
      </c>
      <c r="CC86" s="160">
        <v>0</v>
      </c>
      <c r="CD86" s="160">
        <v>0</v>
      </c>
      <c r="CE86" s="160">
        <v>0</v>
      </c>
      <c r="CF86" s="160">
        <v>0</v>
      </c>
      <c r="CG86" s="160">
        <v>0</v>
      </c>
      <c r="CH86" s="160">
        <v>0</v>
      </c>
      <c r="CI86" s="160">
        <v>0</v>
      </c>
      <c r="CJ86" s="160">
        <v>0</v>
      </c>
      <c r="CK86" s="160">
        <v>0</v>
      </c>
      <c r="CL86" s="160">
        <v>0</v>
      </c>
      <c r="CM86" s="160">
        <v>0</v>
      </c>
      <c r="CN86" s="160">
        <v>0</v>
      </c>
      <c r="CO86" s="160">
        <v>0</v>
      </c>
      <c r="CP86" s="160">
        <v>0</v>
      </c>
      <c r="CQ86" s="160">
        <v>0</v>
      </c>
      <c r="CR86" s="160">
        <v>0</v>
      </c>
      <c r="CS86" s="160">
        <v>0</v>
      </c>
      <c r="CT86" s="160">
        <v>0</v>
      </c>
      <c r="CU86" s="160">
        <v>0</v>
      </c>
      <c r="CV86" s="160">
        <v>0</v>
      </c>
      <c r="CW86" s="160">
        <v>0</v>
      </c>
      <c r="CX86" s="160">
        <v>0</v>
      </c>
      <c r="CY86" s="160">
        <v>0</v>
      </c>
      <c r="CZ86" s="160">
        <v>0</v>
      </c>
      <c r="DA86" s="160">
        <v>0</v>
      </c>
      <c r="DB86" s="160">
        <v>0</v>
      </c>
      <c r="DC86" s="160">
        <v>0</v>
      </c>
      <c r="DD86" s="160">
        <v>0</v>
      </c>
      <c r="DE86" s="160">
        <v>0</v>
      </c>
      <c r="DF86" s="137">
        <v>0</v>
      </c>
    </row>
    <row r="87" spans="1:110" ht="17.25" customHeight="1">
      <c r="A87" s="133" t="s">
        <v>92</v>
      </c>
      <c r="B87" s="134"/>
      <c r="C87" s="135" t="s">
        <v>93</v>
      </c>
      <c r="D87" s="160">
        <v>315704</v>
      </c>
      <c r="E87" s="160">
        <v>315704</v>
      </c>
      <c r="F87" s="160">
        <v>0</v>
      </c>
      <c r="G87" s="160">
        <v>0</v>
      </c>
      <c r="H87" s="160">
        <v>0</v>
      </c>
      <c r="I87" s="160">
        <v>0</v>
      </c>
      <c r="J87" s="160">
        <v>0</v>
      </c>
      <c r="K87" s="160">
        <v>0</v>
      </c>
      <c r="L87" s="160">
        <v>0</v>
      </c>
      <c r="M87" s="160">
        <v>248923</v>
      </c>
      <c r="N87" s="160">
        <v>0</v>
      </c>
      <c r="O87" s="160">
        <v>66781</v>
      </c>
      <c r="P87" s="160">
        <v>0</v>
      </c>
      <c r="Q87" s="160">
        <v>0</v>
      </c>
      <c r="R87" s="160">
        <v>0</v>
      </c>
      <c r="S87" s="160">
        <v>0</v>
      </c>
      <c r="T87" s="160">
        <v>0</v>
      </c>
      <c r="U87" s="160">
        <v>0</v>
      </c>
      <c r="V87" s="160">
        <v>0</v>
      </c>
      <c r="W87" s="160">
        <v>0</v>
      </c>
      <c r="X87" s="160">
        <v>0</v>
      </c>
      <c r="Y87" s="160">
        <v>0</v>
      </c>
      <c r="Z87" s="160">
        <v>0</v>
      </c>
      <c r="AA87" s="160">
        <v>0</v>
      </c>
      <c r="AB87" s="160">
        <v>0</v>
      </c>
      <c r="AC87" s="160">
        <v>0</v>
      </c>
      <c r="AD87" s="160">
        <v>0</v>
      </c>
      <c r="AE87" s="160">
        <v>0</v>
      </c>
      <c r="AF87" s="160">
        <v>0</v>
      </c>
      <c r="AG87" s="160">
        <v>0</v>
      </c>
      <c r="AH87" s="160">
        <v>0</v>
      </c>
      <c r="AI87" s="160">
        <v>0</v>
      </c>
      <c r="AJ87" s="160">
        <v>0</v>
      </c>
      <c r="AK87" s="160">
        <v>0</v>
      </c>
      <c r="AL87" s="160">
        <v>0</v>
      </c>
      <c r="AM87" s="160">
        <v>0</v>
      </c>
      <c r="AN87" s="160">
        <v>0</v>
      </c>
      <c r="AO87" s="160">
        <v>0</v>
      </c>
      <c r="AP87" s="160">
        <v>0</v>
      </c>
      <c r="AQ87" s="160">
        <v>0</v>
      </c>
      <c r="AR87" s="160">
        <v>0</v>
      </c>
      <c r="AS87" s="160">
        <v>0</v>
      </c>
      <c r="AT87" s="160">
        <v>0</v>
      </c>
      <c r="AU87" s="160">
        <v>0</v>
      </c>
      <c r="AV87" s="160">
        <v>0</v>
      </c>
      <c r="AW87" s="160">
        <v>0</v>
      </c>
      <c r="AX87" s="137">
        <v>0</v>
      </c>
      <c r="AY87" s="151">
        <v>0</v>
      </c>
      <c r="AZ87" s="151">
        <v>0</v>
      </c>
      <c r="BA87" s="138">
        <v>0</v>
      </c>
      <c r="BB87" s="160">
        <v>0</v>
      </c>
      <c r="BC87" s="160">
        <v>0</v>
      </c>
      <c r="BD87" s="160">
        <v>0</v>
      </c>
      <c r="BE87" s="160">
        <v>0</v>
      </c>
      <c r="BF87" s="160">
        <v>0</v>
      </c>
      <c r="BG87" s="160">
        <v>0</v>
      </c>
      <c r="BH87" s="160">
        <v>0</v>
      </c>
      <c r="BI87" s="160">
        <v>0</v>
      </c>
      <c r="BJ87" s="160">
        <v>0</v>
      </c>
      <c r="BK87" s="160">
        <v>0</v>
      </c>
      <c r="BL87" s="160">
        <v>0</v>
      </c>
      <c r="BM87" s="160">
        <v>0</v>
      </c>
      <c r="BN87" s="160">
        <v>0</v>
      </c>
      <c r="BO87" s="160">
        <v>0</v>
      </c>
      <c r="BP87" s="160">
        <v>0</v>
      </c>
      <c r="BQ87" s="160">
        <v>0</v>
      </c>
      <c r="BR87" s="160">
        <v>0</v>
      </c>
      <c r="BS87" s="160">
        <v>0</v>
      </c>
      <c r="BT87" s="160">
        <v>0</v>
      </c>
      <c r="BU87" s="160">
        <v>0</v>
      </c>
      <c r="BV87" s="160">
        <v>0</v>
      </c>
      <c r="BW87" s="160">
        <v>0</v>
      </c>
      <c r="BX87" s="160">
        <v>0</v>
      </c>
      <c r="BY87" s="160">
        <v>0</v>
      </c>
      <c r="BZ87" s="160">
        <v>0</v>
      </c>
      <c r="CA87" s="160">
        <v>0</v>
      </c>
      <c r="CB87" s="160">
        <v>0</v>
      </c>
      <c r="CC87" s="160">
        <v>0</v>
      </c>
      <c r="CD87" s="160">
        <v>0</v>
      </c>
      <c r="CE87" s="160">
        <v>0</v>
      </c>
      <c r="CF87" s="160">
        <v>0</v>
      </c>
      <c r="CG87" s="160">
        <v>0</v>
      </c>
      <c r="CH87" s="160">
        <v>0</v>
      </c>
      <c r="CI87" s="160">
        <v>0</v>
      </c>
      <c r="CJ87" s="160">
        <v>0</v>
      </c>
      <c r="CK87" s="160">
        <v>0</v>
      </c>
      <c r="CL87" s="160">
        <v>0</v>
      </c>
      <c r="CM87" s="160">
        <v>0</v>
      </c>
      <c r="CN87" s="160">
        <v>0</v>
      </c>
      <c r="CO87" s="160">
        <v>0</v>
      </c>
      <c r="CP87" s="160">
        <v>0</v>
      </c>
      <c r="CQ87" s="160">
        <v>0</v>
      </c>
      <c r="CR87" s="160">
        <v>0</v>
      </c>
      <c r="CS87" s="160">
        <v>0</v>
      </c>
      <c r="CT87" s="160">
        <v>0</v>
      </c>
      <c r="CU87" s="160">
        <v>0</v>
      </c>
      <c r="CV87" s="160">
        <v>0</v>
      </c>
      <c r="CW87" s="160">
        <v>0</v>
      </c>
      <c r="CX87" s="160">
        <v>0</v>
      </c>
      <c r="CY87" s="160">
        <v>0</v>
      </c>
      <c r="CZ87" s="160">
        <v>0</v>
      </c>
      <c r="DA87" s="160">
        <v>0</v>
      </c>
      <c r="DB87" s="160">
        <v>0</v>
      </c>
      <c r="DC87" s="160">
        <v>0</v>
      </c>
      <c r="DD87" s="160">
        <v>0</v>
      </c>
      <c r="DE87" s="160">
        <v>0</v>
      </c>
      <c r="DF87" s="137">
        <v>0</v>
      </c>
    </row>
    <row r="88" spans="1:110" ht="17.25" customHeight="1">
      <c r="A88" s="133" t="s">
        <v>94</v>
      </c>
      <c r="B88" s="134"/>
      <c r="C88" s="135" t="s">
        <v>95</v>
      </c>
      <c r="D88" s="160">
        <v>315704</v>
      </c>
      <c r="E88" s="160">
        <v>315704</v>
      </c>
      <c r="F88" s="160">
        <v>0</v>
      </c>
      <c r="G88" s="160">
        <v>0</v>
      </c>
      <c r="H88" s="160">
        <v>0</v>
      </c>
      <c r="I88" s="160">
        <v>0</v>
      </c>
      <c r="J88" s="160">
        <v>0</v>
      </c>
      <c r="K88" s="160">
        <v>0</v>
      </c>
      <c r="L88" s="160">
        <v>0</v>
      </c>
      <c r="M88" s="160">
        <v>248923</v>
      </c>
      <c r="N88" s="160">
        <v>0</v>
      </c>
      <c r="O88" s="160">
        <v>66781</v>
      </c>
      <c r="P88" s="160">
        <v>0</v>
      </c>
      <c r="Q88" s="160">
        <v>0</v>
      </c>
      <c r="R88" s="160">
        <v>0</v>
      </c>
      <c r="S88" s="160">
        <v>0</v>
      </c>
      <c r="T88" s="160">
        <v>0</v>
      </c>
      <c r="U88" s="160">
        <v>0</v>
      </c>
      <c r="V88" s="160">
        <v>0</v>
      </c>
      <c r="W88" s="160">
        <v>0</v>
      </c>
      <c r="X88" s="160">
        <v>0</v>
      </c>
      <c r="Y88" s="160">
        <v>0</v>
      </c>
      <c r="Z88" s="160">
        <v>0</v>
      </c>
      <c r="AA88" s="160">
        <v>0</v>
      </c>
      <c r="AB88" s="160">
        <v>0</v>
      </c>
      <c r="AC88" s="160">
        <v>0</v>
      </c>
      <c r="AD88" s="160">
        <v>0</v>
      </c>
      <c r="AE88" s="160">
        <v>0</v>
      </c>
      <c r="AF88" s="160">
        <v>0</v>
      </c>
      <c r="AG88" s="160">
        <v>0</v>
      </c>
      <c r="AH88" s="160">
        <v>0</v>
      </c>
      <c r="AI88" s="160">
        <v>0</v>
      </c>
      <c r="AJ88" s="160">
        <v>0</v>
      </c>
      <c r="AK88" s="160">
        <v>0</v>
      </c>
      <c r="AL88" s="160">
        <v>0</v>
      </c>
      <c r="AM88" s="160">
        <v>0</v>
      </c>
      <c r="AN88" s="160">
        <v>0</v>
      </c>
      <c r="AO88" s="160">
        <v>0</v>
      </c>
      <c r="AP88" s="160">
        <v>0</v>
      </c>
      <c r="AQ88" s="160">
        <v>0</v>
      </c>
      <c r="AR88" s="160">
        <v>0</v>
      </c>
      <c r="AS88" s="160">
        <v>0</v>
      </c>
      <c r="AT88" s="160">
        <v>0</v>
      </c>
      <c r="AU88" s="160">
        <v>0</v>
      </c>
      <c r="AV88" s="160">
        <v>0</v>
      </c>
      <c r="AW88" s="160">
        <v>0</v>
      </c>
      <c r="AX88" s="137">
        <v>0</v>
      </c>
      <c r="AY88" s="151">
        <v>0</v>
      </c>
      <c r="AZ88" s="151">
        <v>0</v>
      </c>
      <c r="BA88" s="138">
        <v>0</v>
      </c>
      <c r="BB88" s="160">
        <v>0</v>
      </c>
      <c r="BC88" s="160">
        <v>0</v>
      </c>
      <c r="BD88" s="160">
        <v>0</v>
      </c>
      <c r="BE88" s="160">
        <v>0</v>
      </c>
      <c r="BF88" s="160">
        <v>0</v>
      </c>
      <c r="BG88" s="160">
        <v>0</v>
      </c>
      <c r="BH88" s="160">
        <v>0</v>
      </c>
      <c r="BI88" s="160">
        <v>0</v>
      </c>
      <c r="BJ88" s="160">
        <v>0</v>
      </c>
      <c r="BK88" s="160">
        <v>0</v>
      </c>
      <c r="BL88" s="160">
        <v>0</v>
      </c>
      <c r="BM88" s="160">
        <v>0</v>
      </c>
      <c r="BN88" s="160">
        <v>0</v>
      </c>
      <c r="BO88" s="160">
        <v>0</v>
      </c>
      <c r="BP88" s="160">
        <v>0</v>
      </c>
      <c r="BQ88" s="160">
        <v>0</v>
      </c>
      <c r="BR88" s="160">
        <v>0</v>
      </c>
      <c r="BS88" s="160">
        <v>0</v>
      </c>
      <c r="BT88" s="160">
        <v>0</v>
      </c>
      <c r="BU88" s="160">
        <v>0</v>
      </c>
      <c r="BV88" s="160">
        <v>0</v>
      </c>
      <c r="BW88" s="160">
        <v>0</v>
      </c>
      <c r="BX88" s="160">
        <v>0</v>
      </c>
      <c r="BY88" s="160">
        <v>0</v>
      </c>
      <c r="BZ88" s="160">
        <v>0</v>
      </c>
      <c r="CA88" s="160">
        <v>0</v>
      </c>
      <c r="CB88" s="160">
        <v>0</v>
      </c>
      <c r="CC88" s="160">
        <v>0</v>
      </c>
      <c r="CD88" s="160">
        <v>0</v>
      </c>
      <c r="CE88" s="160">
        <v>0</v>
      </c>
      <c r="CF88" s="160">
        <v>0</v>
      </c>
      <c r="CG88" s="160">
        <v>0</v>
      </c>
      <c r="CH88" s="160">
        <v>0</v>
      </c>
      <c r="CI88" s="160">
        <v>0</v>
      </c>
      <c r="CJ88" s="160">
        <v>0</v>
      </c>
      <c r="CK88" s="160">
        <v>0</v>
      </c>
      <c r="CL88" s="160">
        <v>0</v>
      </c>
      <c r="CM88" s="160">
        <v>0</v>
      </c>
      <c r="CN88" s="160">
        <v>0</v>
      </c>
      <c r="CO88" s="160">
        <v>0</v>
      </c>
      <c r="CP88" s="160">
        <v>0</v>
      </c>
      <c r="CQ88" s="160">
        <v>0</v>
      </c>
      <c r="CR88" s="160">
        <v>0</v>
      </c>
      <c r="CS88" s="160">
        <v>0</v>
      </c>
      <c r="CT88" s="160">
        <v>0</v>
      </c>
      <c r="CU88" s="160">
        <v>0</v>
      </c>
      <c r="CV88" s="160">
        <v>0</v>
      </c>
      <c r="CW88" s="160">
        <v>0</v>
      </c>
      <c r="CX88" s="160">
        <v>0</v>
      </c>
      <c r="CY88" s="160">
        <v>0</v>
      </c>
      <c r="CZ88" s="160">
        <v>0</v>
      </c>
      <c r="DA88" s="160">
        <v>0</v>
      </c>
      <c r="DB88" s="160">
        <v>0</v>
      </c>
      <c r="DC88" s="160">
        <v>0</v>
      </c>
      <c r="DD88" s="160">
        <v>0</v>
      </c>
      <c r="DE88" s="160">
        <v>0</v>
      </c>
      <c r="DF88" s="137">
        <v>0</v>
      </c>
    </row>
    <row r="89" spans="1:110" ht="17.25" customHeight="1">
      <c r="A89" s="133" t="s">
        <v>98</v>
      </c>
      <c r="B89" s="134" t="s">
        <v>132</v>
      </c>
      <c r="C89" s="135" t="s">
        <v>99</v>
      </c>
      <c r="D89" s="160">
        <v>315704</v>
      </c>
      <c r="E89" s="160">
        <v>315704</v>
      </c>
      <c r="F89" s="160">
        <v>0</v>
      </c>
      <c r="G89" s="160">
        <v>0</v>
      </c>
      <c r="H89" s="160">
        <v>0</v>
      </c>
      <c r="I89" s="160">
        <v>0</v>
      </c>
      <c r="J89" s="160">
        <v>0</v>
      </c>
      <c r="K89" s="160">
        <v>0</v>
      </c>
      <c r="L89" s="160">
        <v>0</v>
      </c>
      <c r="M89" s="160">
        <v>248923</v>
      </c>
      <c r="N89" s="160">
        <v>0</v>
      </c>
      <c r="O89" s="160">
        <v>66781</v>
      </c>
      <c r="P89" s="160">
        <v>0</v>
      </c>
      <c r="Q89" s="160">
        <v>0</v>
      </c>
      <c r="R89" s="160">
        <v>0</v>
      </c>
      <c r="S89" s="160">
        <v>0</v>
      </c>
      <c r="T89" s="160">
        <v>0</v>
      </c>
      <c r="U89" s="160">
        <v>0</v>
      </c>
      <c r="V89" s="160">
        <v>0</v>
      </c>
      <c r="W89" s="160">
        <v>0</v>
      </c>
      <c r="X89" s="160">
        <v>0</v>
      </c>
      <c r="Y89" s="160">
        <v>0</v>
      </c>
      <c r="Z89" s="160">
        <v>0</v>
      </c>
      <c r="AA89" s="160">
        <v>0</v>
      </c>
      <c r="AB89" s="160">
        <v>0</v>
      </c>
      <c r="AC89" s="160">
        <v>0</v>
      </c>
      <c r="AD89" s="160">
        <v>0</v>
      </c>
      <c r="AE89" s="160">
        <v>0</v>
      </c>
      <c r="AF89" s="160">
        <v>0</v>
      </c>
      <c r="AG89" s="160">
        <v>0</v>
      </c>
      <c r="AH89" s="160">
        <v>0</v>
      </c>
      <c r="AI89" s="160">
        <v>0</v>
      </c>
      <c r="AJ89" s="160">
        <v>0</v>
      </c>
      <c r="AK89" s="160">
        <v>0</v>
      </c>
      <c r="AL89" s="160">
        <v>0</v>
      </c>
      <c r="AM89" s="160">
        <v>0</v>
      </c>
      <c r="AN89" s="160">
        <v>0</v>
      </c>
      <c r="AO89" s="160">
        <v>0</v>
      </c>
      <c r="AP89" s="160">
        <v>0</v>
      </c>
      <c r="AQ89" s="160">
        <v>0</v>
      </c>
      <c r="AR89" s="160">
        <v>0</v>
      </c>
      <c r="AS89" s="160">
        <v>0</v>
      </c>
      <c r="AT89" s="160">
        <v>0</v>
      </c>
      <c r="AU89" s="160">
        <v>0</v>
      </c>
      <c r="AV89" s="160">
        <v>0</v>
      </c>
      <c r="AW89" s="160">
        <v>0</v>
      </c>
      <c r="AX89" s="137">
        <v>0</v>
      </c>
      <c r="AY89" s="151">
        <v>0</v>
      </c>
      <c r="AZ89" s="151">
        <v>0</v>
      </c>
      <c r="BA89" s="138">
        <v>0</v>
      </c>
      <c r="BB89" s="160">
        <v>0</v>
      </c>
      <c r="BC89" s="160">
        <v>0</v>
      </c>
      <c r="BD89" s="160">
        <v>0</v>
      </c>
      <c r="BE89" s="160">
        <v>0</v>
      </c>
      <c r="BF89" s="160">
        <v>0</v>
      </c>
      <c r="BG89" s="160">
        <v>0</v>
      </c>
      <c r="BH89" s="160">
        <v>0</v>
      </c>
      <c r="BI89" s="160">
        <v>0</v>
      </c>
      <c r="BJ89" s="160">
        <v>0</v>
      </c>
      <c r="BK89" s="160">
        <v>0</v>
      </c>
      <c r="BL89" s="160">
        <v>0</v>
      </c>
      <c r="BM89" s="160">
        <v>0</v>
      </c>
      <c r="BN89" s="160">
        <v>0</v>
      </c>
      <c r="BO89" s="160">
        <v>0</v>
      </c>
      <c r="BP89" s="160">
        <v>0</v>
      </c>
      <c r="BQ89" s="160">
        <v>0</v>
      </c>
      <c r="BR89" s="160">
        <v>0</v>
      </c>
      <c r="BS89" s="160">
        <v>0</v>
      </c>
      <c r="BT89" s="160">
        <v>0</v>
      </c>
      <c r="BU89" s="160">
        <v>0</v>
      </c>
      <c r="BV89" s="160">
        <v>0</v>
      </c>
      <c r="BW89" s="160">
        <v>0</v>
      </c>
      <c r="BX89" s="160">
        <v>0</v>
      </c>
      <c r="BY89" s="160">
        <v>0</v>
      </c>
      <c r="BZ89" s="160">
        <v>0</v>
      </c>
      <c r="CA89" s="160">
        <v>0</v>
      </c>
      <c r="CB89" s="160">
        <v>0</v>
      </c>
      <c r="CC89" s="160">
        <v>0</v>
      </c>
      <c r="CD89" s="160">
        <v>0</v>
      </c>
      <c r="CE89" s="160">
        <v>0</v>
      </c>
      <c r="CF89" s="160">
        <v>0</v>
      </c>
      <c r="CG89" s="160">
        <v>0</v>
      </c>
      <c r="CH89" s="160">
        <v>0</v>
      </c>
      <c r="CI89" s="160">
        <v>0</v>
      </c>
      <c r="CJ89" s="160">
        <v>0</v>
      </c>
      <c r="CK89" s="160">
        <v>0</v>
      </c>
      <c r="CL89" s="160">
        <v>0</v>
      </c>
      <c r="CM89" s="160">
        <v>0</v>
      </c>
      <c r="CN89" s="160">
        <v>0</v>
      </c>
      <c r="CO89" s="160">
        <v>0</v>
      </c>
      <c r="CP89" s="160">
        <v>0</v>
      </c>
      <c r="CQ89" s="160">
        <v>0</v>
      </c>
      <c r="CR89" s="160">
        <v>0</v>
      </c>
      <c r="CS89" s="160">
        <v>0</v>
      </c>
      <c r="CT89" s="160">
        <v>0</v>
      </c>
      <c r="CU89" s="160">
        <v>0</v>
      </c>
      <c r="CV89" s="160">
        <v>0</v>
      </c>
      <c r="CW89" s="160">
        <v>0</v>
      </c>
      <c r="CX89" s="160">
        <v>0</v>
      </c>
      <c r="CY89" s="160">
        <v>0</v>
      </c>
      <c r="CZ89" s="160">
        <v>0</v>
      </c>
      <c r="DA89" s="160">
        <v>0</v>
      </c>
      <c r="DB89" s="160">
        <v>0</v>
      </c>
      <c r="DC89" s="160">
        <v>0</v>
      </c>
      <c r="DD89" s="160">
        <v>0</v>
      </c>
      <c r="DE89" s="160">
        <v>0</v>
      </c>
      <c r="DF89" s="137">
        <v>0</v>
      </c>
    </row>
    <row r="90" spans="1:110" ht="17.25" customHeight="1">
      <c r="A90" s="133" t="s">
        <v>102</v>
      </c>
      <c r="B90" s="134"/>
      <c r="C90" s="135" t="s">
        <v>103</v>
      </c>
      <c r="D90" s="160">
        <v>4529192</v>
      </c>
      <c r="E90" s="160">
        <v>3615333</v>
      </c>
      <c r="F90" s="160">
        <v>1950120</v>
      </c>
      <c r="G90" s="160">
        <v>192588</v>
      </c>
      <c r="H90" s="160">
        <v>0</v>
      </c>
      <c r="I90" s="160">
        <v>0</v>
      </c>
      <c r="J90" s="160">
        <v>1415724</v>
      </c>
      <c r="K90" s="160">
        <v>0</v>
      </c>
      <c r="L90" s="160">
        <v>0</v>
      </c>
      <c r="M90" s="160">
        <v>0</v>
      </c>
      <c r="N90" s="160">
        <v>0</v>
      </c>
      <c r="O90" s="160">
        <v>56901</v>
      </c>
      <c r="P90" s="160">
        <v>0</v>
      </c>
      <c r="Q90" s="160">
        <v>0</v>
      </c>
      <c r="R90" s="160">
        <v>0</v>
      </c>
      <c r="S90" s="160">
        <v>865359</v>
      </c>
      <c r="T90" s="160">
        <v>340000</v>
      </c>
      <c r="U90" s="160">
        <v>10000</v>
      </c>
      <c r="V90" s="160">
        <v>0</v>
      </c>
      <c r="W90" s="160">
        <v>0</v>
      </c>
      <c r="X90" s="160">
        <v>5000</v>
      </c>
      <c r="Y90" s="160">
        <v>10000</v>
      </c>
      <c r="Z90" s="160">
        <v>60000</v>
      </c>
      <c r="AA90" s="160">
        <v>0</v>
      </c>
      <c r="AB90" s="160">
        <v>20000</v>
      </c>
      <c r="AC90" s="160">
        <v>229700</v>
      </c>
      <c r="AD90" s="160">
        <v>0</v>
      </c>
      <c r="AE90" s="160">
        <v>5000</v>
      </c>
      <c r="AF90" s="160">
        <v>0</v>
      </c>
      <c r="AG90" s="160">
        <v>10000</v>
      </c>
      <c r="AH90" s="160">
        <v>20000</v>
      </c>
      <c r="AI90" s="160">
        <v>19000</v>
      </c>
      <c r="AJ90" s="160">
        <v>0</v>
      </c>
      <c r="AK90" s="160">
        <v>0</v>
      </c>
      <c r="AL90" s="160">
        <v>0</v>
      </c>
      <c r="AM90" s="160">
        <v>20000</v>
      </c>
      <c r="AN90" s="160">
        <v>0</v>
      </c>
      <c r="AO90" s="160">
        <v>23405</v>
      </c>
      <c r="AP90" s="160">
        <v>29254</v>
      </c>
      <c r="AQ90" s="160">
        <v>64000</v>
      </c>
      <c r="AR90" s="160">
        <v>0</v>
      </c>
      <c r="AS90" s="160">
        <v>0</v>
      </c>
      <c r="AT90" s="160">
        <v>0</v>
      </c>
      <c r="AU90" s="160">
        <v>0</v>
      </c>
      <c r="AV90" s="160">
        <v>0</v>
      </c>
      <c r="AW90" s="160">
        <v>0</v>
      </c>
      <c r="AX90" s="137">
        <v>0</v>
      </c>
      <c r="AY90" s="151">
        <v>0</v>
      </c>
      <c r="AZ90" s="151">
        <v>0</v>
      </c>
      <c r="BA90" s="138">
        <v>0</v>
      </c>
      <c r="BB90" s="160">
        <v>0</v>
      </c>
      <c r="BC90" s="160">
        <v>0</v>
      </c>
      <c r="BD90" s="160">
        <v>0</v>
      </c>
      <c r="BE90" s="160">
        <v>0</v>
      </c>
      <c r="BF90" s="160">
        <v>0</v>
      </c>
      <c r="BG90" s="160">
        <v>0</v>
      </c>
      <c r="BH90" s="160">
        <v>0</v>
      </c>
      <c r="BI90" s="160">
        <v>0</v>
      </c>
      <c r="BJ90" s="160">
        <v>0</v>
      </c>
      <c r="BK90" s="160">
        <v>0</v>
      </c>
      <c r="BL90" s="160">
        <v>0</v>
      </c>
      <c r="BM90" s="160">
        <v>0</v>
      </c>
      <c r="BN90" s="160">
        <v>0</v>
      </c>
      <c r="BO90" s="160">
        <v>0</v>
      </c>
      <c r="BP90" s="160">
        <v>0</v>
      </c>
      <c r="BQ90" s="160">
        <v>0</v>
      </c>
      <c r="BR90" s="160">
        <v>0</v>
      </c>
      <c r="BS90" s="160">
        <v>0</v>
      </c>
      <c r="BT90" s="160">
        <v>0</v>
      </c>
      <c r="BU90" s="160">
        <v>0</v>
      </c>
      <c r="BV90" s="160">
        <v>0</v>
      </c>
      <c r="BW90" s="160">
        <v>0</v>
      </c>
      <c r="BX90" s="160">
        <v>0</v>
      </c>
      <c r="BY90" s="160">
        <v>48500</v>
      </c>
      <c r="BZ90" s="160">
        <v>0</v>
      </c>
      <c r="CA90" s="160">
        <v>48500</v>
      </c>
      <c r="CB90" s="160">
        <v>0</v>
      </c>
      <c r="CC90" s="160">
        <v>0</v>
      </c>
      <c r="CD90" s="160">
        <v>0</v>
      </c>
      <c r="CE90" s="160">
        <v>0</v>
      </c>
      <c r="CF90" s="160">
        <v>0</v>
      </c>
      <c r="CG90" s="160">
        <v>0</v>
      </c>
      <c r="CH90" s="160">
        <v>0</v>
      </c>
      <c r="CI90" s="160">
        <v>0</v>
      </c>
      <c r="CJ90" s="160">
        <v>0</v>
      </c>
      <c r="CK90" s="160">
        <v>0</v>
      </c>
      <c r="CL90" s="160">
        <v>0</v>
      </c>
      <c r="CM90" s="160">
        <v>0</v>
      </c>
      <c r="CN90" s="160">
        <v>0</v>
      </c>
      <c r="CO90" s="160">
        <v>0</v>
      </c>
      <c r="CP90" s="160">
        <v>0</v>
      </c>
      <c r="CQ90" s="160">
        <v>0</v>
      </c>
      <c r="CR90" s="160">
        <v>0</v>
      </c>
      <c r="CS90" s="160">
        <v>0</v>
      </c>
      <c r="CT90" s="160">
        <v>0</v>
      </c>
      <c r="CU90" s="160">
        <v>0</v>
      </c>
      <c r="CV90" s="160">
        <v>0</v>
      </c>
      <c r="CW90" s="160">
        <v>0</v>
      </c>
      <c r="CX90" s="160">
        <v>0</v>
      </c>
      <c r="CY90" s="160">
        <v>0</v>
      </c>
      <c r="CZ90" s="160">
        <v>0</v>
      </c>
      <c r="DA90" s="160">
        <v>0</v>
      </c>
      <c r="DB90" s="160">
        <v>0</v>
      </c>
      <c r="DC90" s="160">
        <v>0</v>
      </c>
      <c r="DD90" s="160">
        <v>0</v>
      </c>
      <c r="DE90" s="160">
        <v>0</v>
      </c>
      <c r="DF90" s="137">
        <v>0</v>
      </c>
    </row>
    <row r="91" spans="1:110" ht="17.25" customHeight="1">
      <c r="A91" s="133" t="s">
        <v>104</v>
      </c>
      <c r="B91" s="134"/>
      <c r="C91" s="135" t="s">
        <v>105</v>
      </c>
      <c r="D91" s="160">
        <v>4529192</v>
      </c>
      <c r="E91" s="160">
        <v>3615333</v>
      </c>
      <c r="F91" s="160">
        <v>1950120</v>
      </c>
      <c r="G91" s="160">
        <v>192588</v>
      </c>
      <c r="H91" s="160">
        <v>0</v>
      </c>
      <c r="I91" s="160">
        <v>0</v>
      </c>
      <c r="J91" s="160">
        <v>1415724</v>
      </c>
      <c r="K91" s="160">
        <v>0</v>
      </c>
      <c r="L91" s="160">
        <v>0</v>
      </c>
      <c r="M91" s="160">
        <v>0</v>
      </c>
      <c r="N91" s="160">
        <v>0</v>
      </c>
      <c r="O91" s="160">
        <v>56901</v>
      </c>
      <c r="P91" s="160">
        <v>0</v>
      </c>
      <c r="Q91" s="160">
        <v>0</v>
      </c>
      <c r="R91" s="160">
        <v>0</v>
      </c>
      <c r="S91" s="160">
        <v>865359</v>
      </c>
      <c r="T91" s="160">
        <v>340000</v>
      </c>
      <c r="U91" s="160">
        <v>10000</v>
      </c>
      <c r="V91" s="160">
        <v>0</v>
      </c>
      <c r="W91" s="160">
        <v>0</v>
      </c>
      <c r="X91" s="160">
        <v>5000</v>
      </c>
      <c r="Y91" s="160">
        <v>10000</v>
      </c>
      <c r="Z91" s="160">
        <v>60000</v>
      </c>
      <c r="AA91" s="160">
        <v>0</v>
      </c>
      <c r="AB91" s="160">
        <v>20000</v>
      </c>
      <c r="AC91" s="160">
        <v>229700</v>
      </c>
      <c r="AD91" s="160">
        <v>0</v>
      </c>
      <c r="AE91" s="160">
        <v>5000</v>
      </c>
      <c r="AF91" s="160">
        <v>0</v>
      </c>
      <c r="AG91" s="160">
        <v>10000</v>
      </c>
      <c r="AH91" s="160">
        <v>20000</v>
      </c>
      <c r="AI91" s="160">
        <v>19000</v>
      </c>
      <c r="AJ91" s="160">
        <v>0</v>
      </c>
      <c r="AK91" s="160">
        <v>0</v>
      </c>
      <c r="AL91" s="160">
        <v>0</v>
      </c>
      <c r="AM91" s="160">
        <v>20000</v>
      </c>
      <c r="AN91" s="160">
        <v>0</v>
      </c>
      <c r="AO91" s="160">
        <v>23405</v>
      </c>
      <c r="AP91" s="160">
        <v>29254</v>
      </c>
      <c r="AQ91" s="160">
        <v>64000</v>
      </c>
      <c r="AR91" s="160">
        <v>0</v>
      </c>
      <c r="AS91" s="160">
        <v>0</v>
      </c>
      <c r="AT91" s="160">
        <v>0</v>
      </c>
      <c r="AU91" s="160">
        <v>0</v>
      </c>
      <c r="AV91" s="160">
        <v>0</v>
      </c>
      <c r="AW91" s="160">
        <v>0</v>
      </c>
      <c r="AX91" s="137">
        <v>0</v>
      </c>
      <c r="AY91" s="151">
        <v>0</v>
      </c>
      <c r="AZ91" s="151">
        <v>0</v>
      </c>
      <c r="BA91" s="138">
        <v>0</v>
      </c>
      <c r="BB91" s="160">
        <v>0</v>
      </c>
      <c r="BC91" s="160">
        <v>0</v>
      </c>
      <c r="BD91" s="160">
        <v>0</v>
      </c>
      <c r="BE91" s="160">
        <v>0</v>
      </c>
      <c r="BF91" s="160">
        <v>0</v>
      </c>
      <c r="BG91" s="160">
        <v>0</v>
      </c>
      <c r="BH91" s="160">
        <v>0</v>
      </c>
      <c r="BI91" s="160">
        <v>0</v>
      </c>
      <c r="BJ91" s="160">
        <v>0</v>
      </c>
      <c r="BK91" s="160">
        <v>0</v>
      </c>
      <c r="BL91" s="160">
        <v>0</v>
      </c>
      <c r="BM91" s="160">
        <v>0</v>
      </c>
      <c r="BN91" s="160">
        <v>0</v>
      </c>
      <c r="BO91" s="160">
        <v>0</v>
      </c>
      <c r="BP91" s="160">
        <v>0</v>
      </c>
      <c r="BQ91" s="160">
        <v>0</v>
      </c>
      <c r="BR91" s="160">
        <v>0</v>
      </c>
      <c r="BS91" s="160">
        <v>0</v>
      </c>
      <c r="BT91" s="160">
        <v>0</v>
      </c>
      <c r="BU91" s="160">
        <v>0</v>
      </c>
      <c r="BV91" s="160">
        <v>0</v>
      </c>
      <c r="BW91" s="160">
        <v>0</v>
      </c>
      <c r="BX91" s="160">
        <v>0</v>
      </c>
      <c r="BY91" s="160">
        <v>48500</v>
      </c>
      <c r="BZ91" s="160">
        <v>0</v>
      </c>
      <c r="CA91" s="160">
        <v>48500</v>
      </c>
      <c r="CB91" s="160">
        <v>0</v>
      </c>
      <c r="CC91" s="160">
        <v>0</v>
      </c>
      <c r="CD91" s="160">
        <v>0</v>
      </c>
      <c r="CE91" s="160">
        <v>0</v>
      </c>
      <c r="CF91" s="160">
        <v>0</v>
      </c>
      <c r="CG91" s="160">
        <v>0</v>
      </c>
      <c r="CH91" s="160">
        <v>0</v>
      </c>
      <c r="CI91" s="160">
        <v>0</v>
      </c>
      <c r="CJ91" s="160">
        <v>0</v>
      </c>
      <c r="CK91" s="160">
        <v>0</v>
      </c>
      <c r="CL91" s="160">
        <v>0</v>
      </c>
      <c r="CM91" s="160">
        <v>0</v>
      </c>
      <c r="CN91" s="160">
        <v>0</v>
      </c>
      <c r="CO91" s="160">
        <v>0</v>
      </c>
      <c r="CP91" s="160">
        <v>0</v>
      </c>
      <c r="CQ91" s="160">
        <v>0</v>
      </c>
      <c r="CR91" s="160">
        <v>0</v>
      </c>
      <c r="CS91" s="160">
        <v>0</v>
      </c>
      <c r="CT91" s="160">
        <v>0</v>
      </c>
      <c r="CU91" s="160">
        <v>0</v>
      </c>
      <c r="CV91" s="160">
        <v>0</v>
      </c>
      <c r="CW91" s="160">
        <v>0</v>
      </c>
      <c r="CX91" s="160">
        <v>0</v>
      </c>
      <c r="CY91" s="160">
        <v>0</v>
      </c>
      <c r="CZ91" s="160">
        <v>0</v>
      </c>
      <c r="DA91" s="160">
        <v>0</v>
      </c>
      <c r="DB91" s="160">
        <v>0</v>
      </c>
      <c r="DC91" s="160">
        <v>0</v>
      </c>
      <c r="DD91" s="160">
        <v>0</v>
      </c>
      <c r="DE91" s="160">
        <v>0</v>
      </c>
      <c r="DF91" s="137">
        <v>0</v>
      </c>
    </row>
    <row r="92" spans="1:110" ht="17.25" customHeight="1">
      <c r="A92" s="133" t="s">
        <v>108</v>
      </c>
      <c r="B92" s="134" t="s">
        <v>132</v>
      </c>
      <c r="C92" s="135" t="s">
        <v>109</v>
      </c>
      <c r="D92" s="160">
        <v>48500</v>
      </c>
      <c r="E92" s="160">
        <v>0</v>
      </c>
      <c r="F92" s="160">
        <v>0</v>
      </c>
      <c r="G92" s="160">
        <v>0</v>
      </c>
      <c r="H92" s="160">
        <v>0</v>
      </c>
      <c r="I92" s="160">
        <v>0</v>
      </c>
      <c r="J92" s="160">
        <v>0</v>
      </c>
      <c r="K92" s="160">
        <v>0</v>
      </c>
      <c r="L92" s="160">
        <v>0</v>
      </c>
      <c r="M92" s="160">
        <v>0</v>
      </c>
      <c r="N92" s="160">
        <v>0</v>
      </c>
      <c r="O92" s="160">
        <v>0</v>
      </c>
      <c r="P92" s="160">
        <v>0</v>
      </c>
      <c r="Q92" s="160">
        <v>0</v>
      </c>
      <c r="R92" s="160">
        <v>0</v>
      </c>
      <c r="S92" s="160">
        <v>0</v>
      </c>
      <c r="T92" s="160">
        <v>0</v>
      </c>
      <c r="U92" s="160">
        <v>0</v>
      </c>
      <c r="V92" s="160">
        <v>0</v>
      </c>
      <c r="W92" s="160">
        <v>0</v>
      </c>
      <c r="X92" s="160">
        <v>0</v>
      </c>
      <c r="Y92" s="160">
        <v>0</v>
      </c>
      <c r="Z92" s="160">
        <v>0</v>
      </c>
      <c r="AA92" s="160">
        <v>0</v>
      </c>
      <c r="AB92" s="160">
        <v>0</v>
      </c>
      <c r="AC92" s="160">
        <v>0</v>
      </c>
      <c r="AD92" s="160">
        <v>0</v>
      </c>
      <c r="AE92" s="160">
        <v>0</v>
      </c>
      <c r="AF92" s="160">
        <v>0</v>
      </c>
      <c r="AG92" s="160">
        <v>0</v>
      </c>
      <c r="AH92" s="160">
        <v>0</v>
      </c>
      <c r="AI92" s="160">
        <v>0</v>
      </c>
      <c r="AJ92" s="160">
        <v>0</v>
      </c>
      <c r="AK92" s="160">
        <v>0</v>
      </c>
      <c r="AL92" s="160">
        <v>0</v>
      </c>
      <c r="AM92" s="160">
        <v>0</v>
      </c>
      <c r="AN92" s="160">
        <v>0</v>
      </c>
      <c r="AO92" s="160">
        <v>0</v>
      </c>
      <c r="AP92" s="160">
        <v>0</v>
      </c>
      <c r="AQ92" s="160">
        <v>0</v>
      </c>
      <c r="AR92" s="160">
        <v>0</v>
      </c>
      <c r="AS92" s="160">
        <v>0</v>
      </c>
      <c r="AT92" s="160">
        <v>0</v>
      </c>
      <c r="AU92" s="160">
        <v>0</v>
      </c>
      <c r="AV92" s="160">
        <v>0</v>
      </c>
      <c r="AW92" s="160">
        <v>0</v>
      </c>
      <c r="AX92" s="137">
        <v>0</v>
      </c>
      <c r="AY92" s="151">
        <v>0</v>
      </c>
      <c r="AZ92" s="151">
        <v>0</v>
      </c>
      <c r="BA92" s="138">
        <v>0</v>
      </c>
      <c r="BB92" s="160">
        <v>0</v>
      </c>
      <c r="BC92" s="160">
        <v>0</v>
      </c>
      <c r="BD92" s="160">
        <v>0</v>
      </c>
      <c r="BE92" s="160">
        <v>0</v>
      </c>
      <c r="BF92" s="160">
        <v>0</v>
      </c>
      <c r="BG92" s="160">
        <v>0</v>
      </c>
      <c r="BH92" s="160">
        <v>0</v>
      </c>
      <c r="BI92" s="160">
        <v>0</v>
      </c>
      <c r="BJ92" s="160">
        <v>0</v>
      </c>
      <c r="BK92" s="160">
        <v>0</v>
      </c>
      <c r="BL92" s="160">
        <v>0</v>
      </c>
      <c r="BM92" s="160">
        <v>0</v>
      </c>
      <c r="BN92" s="160">
        <v>0</v>
      </c>
      <c r="BO92" s="160">
        <v>0</v>
      </c>
      <c r="BP92" s="160">
        <v>0</v>
      </c>
      <c r="BQ92" s="160">
        <v>0</v>
      </c>
      <c r="BR92" s="160">
        <v>0</v>
      </c>
      <c r="BS92" s="160">
        <v>0</v>
      </c>
      <c r="BT92" s="160">
        <v>0</v>
      </c>
      <c r="BU92" s="160">
        <v>0</v>
      </c>
      <c r="BV92" s="160">
        <v>0</v>
      </c>
      <c r="BW92" s="160">
        <v>0</v>
      </c>
      <c r="BX92" s="160">
        <v>0</v>
      </c>
      <c r="BY92" s="160">
        <v>48500</v>
      </c>
      <c r="BZ92" s="160">
        <v>0</v>
      </c>
      <c r="CA92" s="160">
        <v>48500</v>
      </c>
      <c r="CB92" s="160">
        <v>0</v>
      </c>
      <c r="CC92" s="160">
        <v>0</v>
      </c>
      <c r="CD92" s="160">
        <v>0</v>
      </c>
      <c r="CE92" s="160">
        <v>0</v>
      </c>
      <c r="CF92" s="160">
        <v>0</v>
      </c>
      <c r="CG92" s="160">
        <v>0</v>
      </c>
      <c r="CH92" s="160">
        <v>0</v>
      </c>
      <c r="CI92" s="160">
        <v>0</v>
      </c>
      <c r="CJ92" s="160">
        <v>0</v>
      </c>
      <c r="CK92" s="160">
        <v>0</v>
      </c>
      <c r="CL92" s="160">
        <v>0</v>
      </c>
      <c r="CM92" s="160">
        <v>0</v>
      </c>
      <c r="CN92" s="160">
        <v>0</v>
      </c>
      <c r="CO92" s="160">
        <v>0</v>
      </c>
      <c r="CP92" s="160">
        <v>0</v>
      </c>
      <c r="CQ92" s="160">
        <v>0</v>
      </c>
      <c r="CR92" s="160">
        <v>0</v>
      </c>
      <c r="CS92" s="160">
        <v>0</v>
      </c>
      <c r="CT92" s="160">
        <v>0</v>
      </c>
      <c r="CU92" s="160">
        <v>0</v>
      </c>
      <c r="CV92" s="160">
        <v>0</v>
      </c>
      <c r="CW92" s="160">
        <v>0</v>
      </c>
      <c r="CX92" s="160">
        <v>0</v>
      </c>
      <c r="CY92" s="160">
        <v>0</v>
      </c>
      <c r="CZ92" s="160">
        <v>0</v>
      </c>
      <c r="DA92" s="160">
        <v>0</v>
      </c>
      <c r="DB92" s="160">
        <v>0</v>
      </c>
      <c r="DC92" s="160">
        <v>0</v>
      </c>
      <c r="DD92" s="160">
        <v>0</v>
      </c>
      <c r="DE92" s="160">
        <v>0</v>
      </c>
      <c r="DF92" s="137">
        <v>0</v>
      </c>
    </row>
    <row r="93" spans="1:110" ht="17.25" customHeight="1">
      <c r="A93" s="133" t="s">
        <v>130</v>
      </c>
      <c r="B93" s="134" t="s">
        <v>132</v>
      </c>
      <c r="C93" s="135" t="s">
        <v>131</v>
      </c>
      <c r="D93" s="160">
        <v>4480692</v>
      </c>
      <c r="E93" s="160">
        <v>3615333</v>
      </c>
      <c r="F93" s="160">
        <v>1950120</v>
      </c>
      <c r="G93" s="160">
        <v>192588</v>
      </c>
      <c r="H93" s="160">
        <v>0</v>
      </c>
      <c r="I93" s="160">
        <v>0</v>
      </c>
      <c r="J93" s="160">
        <v>1415724</v>
      </c>
      <c r="K93" s="160">
        <v>0</v>
      </c>
      <c r="L93" s="160">
        <v>0</v>
      </c>
      <c r="M93" s="160">
        <v>0</v>
      </c>
      <c r="N93" s="160">
        <v>0</v>
      </c>
      <c r="O93" s="160">
        <v>56901</v>
      </c>
      <c r="P93" s="160">
        <v>0</v>
      </c>
      <c r="Q93" s="160">
        <v>0</v>
      </c>
      <c r="R93" s="160">
        <v>0</v>
      </c>
      <c r="S93" s="160">
        <v>865359</v>
      </c>
      <c r="T93" s="160">
        <v>340000</v>
      </c>
      <c r="U93" s="160">
        <v>10000</v>
      </c>
      <c r="V93" s="160">
        <v>0</v>
      </c>
      <c r="W93" s="160">
        <v>0</v>
      </c>
      <c r="X93" s="160">
        <v>5000</v>
      </c>
      <c r="Y93" s="160">
        <v>10000</v>
      </c>
      <c r="Z93" s="160">
        <v>60000</v>
      </c>
      <c r="AA93" s="160">
        <v>0</v>
      </c>
      <c r="AB93" s="160">
        <v>20000</v>
      </c>
      <c r="AC93" s="160">
        <v>229700</v>
      </c>
      <c r="AD93" s="160">
        <v>0</v>
      </c>
      <c r="AE93" s="160">
        <v>5000</v>
      </c>
      <c r="AF93" s="160">
        <v>0</v>
      </c>
      <c r="AG93" s="160">
        <v>10000</v>
      </c>
      <c r="AH93" s="160">
        <v>20000</v>
      </c>
      <c r="AI93" s="160">
        <v>19000</v>
      </c>
      <c r="AJ93" s="160">
        <v>0</v>
      </c>
      <c r="AK93" s="160">
        <v>0</v>
      </c>
      <c r="AL93" s="160">
        <v>0</v>
      </c>
      <c r="AM93" s="160">
        <v>20000</v>
      </c>
      <c r="AN93" s="160">
        <v>0</v>
      </c>
      <c r="AO93" s="160">
        <v>23405</v>
      </c>
      <c r="AP93" s="160">
        <v>29254</v>
      </c>
      <c r="AQ93" s="160">
        <v>64000</v>
      </c>
      <c r="AR93" s="160">
        <v>0</v>
      </c>
      <c r="AS93" s="160">
        <v>0</v>
      </c>
      <c r="AT93" s="160">
        <v>0</v>
      </c>
      <c r="AU93" s="160">
        <v>0</v>
      </c>
      <c r="AV93" s="160">
        <v>0</v>
      </c>
      <c r="AW93" s="160">
        <v>0</v>
      </c>
      <c r="AX93" s="137">
        <v>0</v>
      </c>
      <c r="AY93" s="151">
        <v>0</v>
      </c>
      <c r="AZ93" s="151">
        <v>0</v>
      </c>
      <c r="BA93" s="138">
        <v>0</v>
      </c>
      <c r="BB93" s="160">
        <v>0</v>
      </c>
      <c r="BC93" s="160">
        <v>0</v>
      </c>
      <c r="BD93" s="160">
        <v>0</v>
      </c>
      <c r="BE93" s="160">
        <v>0</v>
      </c>
      <c r="BF93" s="160">
        <v>0</v>
      </c>
      <c r="BG93" s="160">
        <v>0</v>
      </c>
      <c r="BH93" s="160">
        <v>0</v>
      </c>
      <c r="BI93" s="160">
        <v>0</v>
      </c>
      <c r="BJ93" s="160">
        <v>0</v>
      </c>
      <c r="BK93" s="160">
        <v>0</v>
      </c>
      <c r="BL93" s="160">
        <v>0</v>
      </c>
      <c r="BM93" s="160">
        <v>0</v>
      </c>
      <c r="BN93" s="160">
        <v>0</v>
      </c>
      <c r="BO93" s="160">
        <v>0</v>
      </c>
      <c r="BP93" s="160">
        <v>0</v>
      </c>
      <c r="BQ93" s="160">
        <v>0</v>
      </c>
      <c r="BR93" s="160">
        <v>0</v>
      </c>
      <c r="BS93" s="160">
        <v>0</v>
      </c>
      <c r="BT93" s="160">
        <v>0</v>
      </c>
      <c r="BU93" s="160">
        <v>0</v>
      </c>
      <c r="BV93" s="160">
        <v>0</v>
      </c>
      <c r="BW93" s="160">
        <v>0</v>
      </c>
      <c r="BX93" s="160">
        <v>0</v>
      </c>
      <c r="BY93" s="160">
        <v>0</v>
      </c>
      <c r="BZ93" s="160">
        <v>0</v>
      </c>
      <c r="CA93" s="160">
        <v>0</v>
      </c>
      <c r="CB93" s="160">
        <v>0</v>
      </c>
      <c r="CC93" s="160">
        <v>0</v>
      </c>
      <c r="CD93" s="160">
        <v>0</v>
      </c>
      <c r="CE93" s="160">
        <v>0</v>
      </c>
      <c r="CF93" s="160">
        <v>0</v>
      </c>
      <c r="CG93" s="160">
        <v>0</v>
      </c>
      <c r="CH93" s="160">
        <v>0</v>
      </c>
      <c r="CI93" s="160">
        <v>0</v>
      </c>
      <c r="CJ93" s="160">
        <v>0</v>
      </c>
      <c r="CK93" s="160">
        <v>0</v>
      </c>
      <c r="CL93" s="160">
        <v>0</v>
      </c>
      <c r="CM93" s="160">
        <v>0</v>
      </c>
      <c r="CN93" s="160">
        <v>0</v>
      </c>
      <c r="CO93" s="160">
        <v>0</v>
      </c>
      <c r="CP93" s="160">
        <v>0</v>
      </c>
      <c r="CQ93" s="160">
        <v>0</v>
      </c>
      <c r="CR93" s="160">
        <v>0</v>
      </c>
      <c r="CS93" s="160">
        <v>0</v>
      </c>
      <c r="CT93" s="160">
        <v>0</v>
      </c>
      <c r="CU93" s="160">
        <v>0</v>
      </c>
      <c r="CV93" s="160">
        <v>0</v>
      </c>
      <c r="CW93" s="160">
        <v>0</v>
      </c>
      <c r="CX93" s="160">
        <v>0</v>
      </c>
      <c r="CY93" s="160">
        <v>0</v>
      </c>
      <c r="CZ93" s="160">
        <v>0</v>
      </c>
      <c r="DA93" s="160">
        <v>0</v>
      </c>
      <c r="DB93" s="160">
        <v>0</v>
      </c>
      <c r="DC93" s="160">
        <v>0</v>
      </c>
      <c r="DD93" s="160">
        <v>0</v>
      </c>
      <c r="DE93" s="160">
        <v>0</v>
      </c>
      <c r="DF93" s="137">
        <v>0</v>
      </c>
    </row>
    <row r="94" spans="1:110" ht="17.25" customHeight="1">
      <c r="A94" s="133" t="s">
        <v>110</v>
      </c>
      <c r="B94" s="134"/>
      <c r="C94" s="135" t="s">
        <v>111</v>
      </c>
      <c r="D94" s="160">
        <v>426724</v>
      </c>
      <c r="E94" s="160">
        <v>426724</v>
      </c>
      <c r="F94" s="160">
        <v>0</v>
      </c>
      <c r="G94" s="160">
        <v>0</v>
      </c>
      <c r="H94" s="160">
        <v>0</v>
      </c>
      <c r="I94" s="160">
        <v>0</v>
      </c>
      <c r="J94" s="160">
        <v>0</v>
      </c>
      <c r="K94" s="160">
        <v>0</v>
      </c>
      <c r="L94" s="160">
        <v>0</v>
      </c>
      <c r="M94" s="160">
        <v>0</v>
      </c>
      <c r="N94" s="160">
        <v>0</v>
      </c>
      <c r="O94" s="160">
        <v>0</v>
      </c>
      <c r="P94" s="160">
        <v>426724</v>
      </c>
      <c r="Q94" s="160">
        <v>0</v>
      </c>
      <c r="R94" s="160">
        <v>0</v>
      </c>
      <c r="S94" s="160">
        <v>0</v>
      </c>
      <c r="T94" s="160">
        <v>0</v>
      </c>
      <c r="U94" s="160">
        <v>0</v>
      </c>
      <c r="V94" s="160">
        <v>0</v>
      </c>
      <c r="W94" s="160">
        <v>0</v>
      </c>
      <c r="X94" s="160">
        <v>0</v>
      </c>
      <c r="Y94" s="160">
        <v>0</v>
      </c>
      <c r="Z94" s="160">
        <v>0</v>
      </c>
      <c r="AA94" s="160">
        <v>0</v>
      </c>
      <c r="AB94" s="160">
        <v>0</v>
      </c>
      <c r="AC94" s="160">
        <v>0</v>
      </c>
      <c r="AD94" s="160">
        <v>0</v>
      </c>
      <c r="AE94" s="160">
        <v>0</v>
      </c>
      <c r="AF94" s="160">
        <v>0</v>
      </c>
      <c r="AG94" s="160">
        <v>0</v>
      </c>
      <c r="AH94" s="160">
        <v>0</v>
      </c>
      <c r="AI94" s="160">
        <v>0</v>
      </c>
      <c r="AJ94" s="160">
        <v>0</v>
      </c>
      <c r="AK94" s="160">
        <v>0</v>
      </c>
      <c r="AL94" s="160">
        <v>0</v>
      </c>
      <c r="AM94" s="160">
        <v>0</v>
      </c>
      <c r="AN94" s="160">
        <v>0</v>
      </c>
      <c r="AO94" s="160">
        <v>0</v>
      </c>
      <c r="AP94" s="160">
        <v>0</v>
      </c>
      <c r="AQ94" s="160">
        <v>0</v>
      </c>
      <c r="AR94" s="160">
        <v>0</v>
      </c>
      <c r="AS94" s="160">
        <v>0</v>
      </c>
      <c r="AT94" s="160">
        <v>0</v>
      </c>
      <c r="AU94" s="160">
        <v>0</v>
      </c>
      <c r="AV94" s="160">
        <v>0</v>
      </c>
      <c r="AW94" s="160">
        <v>0</v>
      </c>
      <c r="AX94" s="137">
        <v>0</v>
      </c>
      <c r="AY94" s="151">
        <v>0</v>
      </c>
      <c r="AZ94" s="151">
        <v>0</v>
      </c>
      <c r="BA94" s="138">
        <v>0</v>
      </c>
      <c r="BB94" s="160">
        <v>0</v>
      </c>
      <c r="BC94" s="160">
        <v>0</v>
      </c>
      <c r="BD94" s="160">
        <v>0</v>
      </c>
      <c r="BE94" s="160">
        <v>0</v>
      </c>
      <c r="BF94" s="160">
        <v>0</v>
      </c>
      <c r="BG94" s="160">
        <v>0</v>
      </c>
      <c r="BH94" s="160">
        <v>0</v>
      </c>
      <c r="BI94" s="160">
        <v>0</v>
      </c>
      <c r="BJ94" s="160">
        <v>0</v>
      </c>
      <c r="BK94" s="160">
        <v>0</v>
      </c>
      <c r="BL94" s="160">
        <v>0</v>
      </c>
      <c r="BM94" s="160">
        <v>0</v>
      </c>
      <c r="BN94" s="160">
        <v>0</v>
      </c>
      <c r="BO94" s="160">
        <v>0</v>
      </c>
      <c r="BP94" s="160">
        <v>0</v>
      </c>
      <c r="BQ94" s="160">
        <v>0</v>
      </c>
      <c r="BR94" s="160">
        <v>0</v>
      </c>
      <c r="BS94" s="160">
        <v>0</v>
      </c>
      <c r="BT94" s="160">
        <v>0</v>
      </c>
      <c r="BU94" s="160">
        <v>0</v>
      </c>
      <c r="BV94" s="160">
        <v>0</v>
      </c>
      <c r="BW94" s="160">
        <v>0</v>
      </c>
      <c r="BX94" s="160">
        <v>0</v>
      </c>
      <c r="BY94" s="160">
        <v>0</v>
      </c>
      <c r="BZ94" s="160">
        <v>0</v>
      </c>
      <c r="CA94" s="160">
        <v>0</v>
      </c>
      <c r="CB94" s="160">
        <v>0</v>
      </c>
      <c r="CC94" s="160">
        <v>0</v>
      </c>
      <c r="CD94" s="160">
        <v>0</v>
      </c>
      <c r="CE94" s="160">
        <v>0</v>
      </c>
      <c r="CF94" s="160">
        <v>0</v>
      </c>
      <c r="CG94" s="160">
        <v>0</v>
      </c>
      <c r="CH94" s="160">
        <v>0</v>
      </c>
      <c r="CI94" s="160">
        <v>0</v>
      </c>
      <c r="CJ94" s="160">
        <v>0</v>
      </c>
      <c r="CK94" s="160">
        <v>0</v>
      </c>
      <c r="CL94" s="160">
        <v>0</v>
      </c>
      <c r="CM94" s="160">
        <v>0</v>
      </c>
      <c r="CN94" s="160">
        <v>0</v>
      </c>
      <c r="CO94" s="160">
        <v>0</v>
      </c>
      <c r="CP94" s="160">
        <v>0</v>
      </c>
      <c r="CQ94" s="160">
        <v>0</v>
      </c>
      <c r="CR94" s="160">
        <v>0</v>
      </c>
      <c r="CS94" s="160">
        <v>0</v>
      </c>
      <c r="CT94" s="160">
        <v>0</v>
      </c>
      <c r="CU94" s="160">
        <v>0</v>
      </c>
      <c r="CV94" s="160">
        <v>0</v>
      </c>
      <c r="CW94" s="160">
        <v>0</v>
      </c>
      <c r="CX94" s="160">
        <v>0</v>
      </c>
      <c r="CY94" s="160">
        <v>0</v>
      </c>
      <c r="CZ94" s="160">
        <v>0</v>
      </c>
      <c r="DA94" s="160">
        <v>0</v>
      </c>
      <c r="DB94" s="160">
        <v>0</v>
      </c>
      <c r="DC94" s="160">
        <v>0</v>
      </c>
      <c r="DD94" s="160">
        <v>0</v>
      </c>
      <c r="DE94" s="160">
        <v>0</v>
      </c>
      <c r="DF94" s="137">
        <v>0</v>
      </c>
    </row>
    <row r="95" spans="1:110" ht="17.25" customHeight="1">
      <c r="A95" s="133" t="s">
        <v>112</v>
      </c>
      <c r="B95" s="134"/>
      <c r="C95" s="135" t="s">
        <v>113</v>
      </c>
      <c r="D95" s="160">
        <v>426724</v>
      </c>
      <c r="E95" s="160">
        <v>426724</v>
      </c>
      <c r="F95" s="160">
        <v>0</v>
      </c>
      <c r="G95" s="160">
        <v>0</v>
      </c>
      <c r="H95" s="160">
        <v>0</v>
      </c>
      <c r="I95" s="160">
        <v>0</v>
      </c>
      <c r="J95" s="160">
        <v>0</v>
      </c>
      <c r="K95" s="160">
        <v>0</v>
      </c>
      <c r="L95" s="160">
        <v>0</v>
      </c>
      <c r="M95" s="160">
        <v>0</v>
      </c>
      <c r="N95" s="160">
        <v>0</v>
      </c>
      <c r="O95" s="160">
        <v>0</v>
      </c>
      <c r="P95" s="160">
        <v>426724</v>
      </c>
      <c r="Q95" s="160">
        <v>0</v>
      </c>
      <c r="R95" s="160">
        <v>0</v>
      </c>
      <c r="S95" s="160">
        <v>0</v>
      </c>
      <c r="T95" s="160">
        <v>0</v>
      </c>
      <c r="U95" s="160">
        <v>0</v>
      </c>
      <c r="V95" s="160">
        <v>0</v>
      </c>
      <c r="W95" s="160">
        <v>0</v>
      </c>
      <c r="X95" s="160">
        <v>0</v>
      </c>
      <c r="Y95" s="160">
        <v>0</v>
      </c>
      <c r="Z95" s="160">
        <v>0</v>
      </c>
      <c r="AA95" s="160">
        <v>0</v>
      </c>
      <c r="AB95" s="160">
        <v>0</v>
      </c>
      <c r="AC95" s="160">
        <v>0</v>
      </c>
      <c r="AD95" s="160">
        <v>0</v>
      </c>
      <c r="AE95" s="160">
        <v>0</v>
      </c>
      <c r="AF95" s="160">
        <v>0</v>
      </c>
      <c r="AG95" s="160">
        <v>0</v>
      </c>
      <c r="AH95" s="160">
        <v>0</v>
      </c>
      <c r="AI95" s="160">
        <v>0</v>
      </c>
      <c r="AJ95" s="160">
        <v>0</v>
      </c>
      <c r="AK95" s="160">
        <v>0</v>
      </c>
      <c r="AL95" s="160">
        <v>0</v>
      </c>
      <c r="AM95" s="160">
        <v>0</v>
      </c>
      <c r="AN95" s="160">
        <v>0</v>
      </c>
      <c r="AO95" s="160">
        <v>0</v>
      </c>
      <c r="AP95" s="160">
        <v>0</v>
      </c>
      <c r="AQ95" s="160">
        <v>0</v>
      </c>
      <c r="AR95" s="160">
        <v>0</v>
      </c>
      <c r="AS95" s="160">
        <v>0</v>
      </c>
      <c r="AT95" s="160">
        <v>0</v>
      </c>
      <c r="AU95" s="160">
        <v>0</v>
      </c>
      <c r="AV95" s="160">
        <v>0</v>
      </c>
      <c r="AW95" s="160">
        <v>0</v>
      </c>
      <c r="AX95" s="137">
        <v>0</v>
      </c>
      <c r="AY95" s="151">
        <v>0</v>
      </c>
      <c r="AZ95" s="151">
        <v>0</v>
      </c>
      <c r="BA95" s="138">
        <v>0</v>
      </c>
      <c r="BB95" s="160">
        <v>0</v>
      </c>
      <c r="BC95" s="160">
        <v>0</v>
      </c>
      <c r="BD95" s="160">
        <v>0</v>
      </c>
      <c r="BE95" s="160">
        <v>0</v>
      </c>
      <c r="BF95" s="160">
        <v>0</v>
      </c>
      <c r="BG95" s="160">
        <v>0</v>
      </c>
      <c r="BH95" s="160">
        <v>0</v>
      </c>
      <c r="BI95" s="160">
        <v>0</v>
      </c>
      <c r="BJ95" s="160">
        <v>0</v>
      </c>
      <c r="BK95" s="160">
        <v>0</v>
      </c>
      <c r="BL95" s="160">
        <v>0</v>
      </c>
      <c r="BM95" s="160">
        <v>0</v>
      </c>
      <c r="BN95" s="160">
        <v>0</v>
      </c>
      <c r="BO95" s="160">
        <v>0</v>
      </c>
      <c r="BP95" s="160">
        <v>0</v>
      </c>
      <c r="BQ95" s="160">
        <v>0</v>
      </c>
      <c r="BR95" s="160">
        <v>0</v>
      </c>
      <c r="BS95" s="160">
        <v>0</v>
      </c>
      <c r="BT95" s="160">
        <v>0</v>
      </c>
      <c r="BU95" s="160">
        <v>0</v>
      </c>
      <c r="BV95" s="160">
        <v>0</v>
      </c>
      <c r="BW95" s="160">
        <v>0</v>
      </c>
      <c r="BX95" s="160">
        <v>0</v>
      </c>
      <c r="BY95" s="160">
        <v>0</v>
      </c>
      <c r="BZ95" s="160">
        <v>0</v>
      </c>
      <c r="CA95" s="160">
        <v>0</v>
      </c>
      <c r="CB95" s="160">
        <v>0</v>
      </c>
      <c r="CC95" s="160">
        <v>0</v>
      </c>
      <c r="CD95" s="160">
        <v>0</v>
      </c>
      <c r="CE95" s="160">
        <v>0</v>
      </c>
      <c r="CF95" s="160">
        <v>0</v>
      </c>
      <c r="CG95" s="160">
        <v>0</v>
      </c>
      <c r="CH95" s="160">
        <v>0</v>
      </c>
      <c r="CI95" s="160">
        <v>0</v>
      </c>
      <c r="CJ95" s="160">
        <v>0</v>
      </c>
      <c r="CK95" s="160">
        <v>0</v>
      </c>
      <c r="CL95" s="160">
        <v>0</v>
      </c>
      <c r="CM95" s="160">
        <v>0</v>
      </c>
      <c r="CN95" s="160">
        <v>0</v>
      </c>
      <c r="CO95" s="160">
        <v>0</v>
      </c>
      <c r="CP95" s="160">
        <v>0</v>
      </c>
      <c r="CQ95" s="160">
        <v>0</v>
      </c>
      <c r="CR95" s="160">
        <v>0</v>
      </c>
      <c r="CS95" s="160">
        <v>0</v>
      </c>
      <c r="CT95" s="160">
        <v>0</v>
      </c>
      <c r="CU95" s="160">
        <v>0</v>
      </c>
      <c r="CV95" s="160">
        <v>0</v>
      </c>
      <c r="CW95" s="160">
        <v>0</v>
      </c>
      <c r="CX95" s="160">
        <v>0</v>
      </c>
      <c r="CY95" s="160">
        <v>0</v>
      </c>
      <c r="CZ95" s="160">
        <v>0</v>
      </c>
      <c r="DA95" s="160">
        <v>0</v>
      </c>
      <c r="DB95" s="160">
        <v>0</v>
      </c>
      <c r="DC95" s="160">
        <v>0</v>
      </c>
      <c r="DD95" s="160">
        <v>0</v>
      </c>
      <c r="DE95" s="160">
        <v>0</v>
      </c>
      <c r="DF95" s="137">
        <v>0</v>
      </c>
    </row>
    <row r="96" spans="1:110" ht="17.25" customHeight="1">
      <c r="A96" s="133" t="s">
        <v>114</v>
      </c>
      <c r="B96" s="134" t="s">
        <v>132</v>
      </c>
      <c r="C96" s="135" t="s">
        <v>115</v>
      </c>
      <c r="D96" s="160">
        <v>426724</v>
      </c>
      <c r="E96" s="160">
        <v>426724</v>
      </c>
      <c r="F96" s="160">
        <v>0</v>
      </c>
      <c r="G96" s="160">
        <v>0</v>
      </c>
      <c r="H96" s="160">
        <v>0</v>
      </c>
      <c r="I96" s="160">
        <v>0</v>
      </c>
      <c r="J96" s="160">
        <v>0</v>
      </c>
      <c r="K96" s="160">
        <v>0</v>
      </c>
      <c r="L96" s="160">
        <v>0</v>
      </c>
      <c r="M96" s="160">
        <v>0</v>
      </c>
      <c r="N96" s="160">
        <v>0</v>
      </c>
      <c r="O96" s="160">
        <v>0</v>
      </c>
      <c r="P96" s="160">
        <v>426724</v>
      </c>
      <c r="Q96" s="160">
        <v>0</v>
      </c>
      <c r="R96" s="160">
        <v>0</v>
      </c>
      <c r="S96" s="160">
        <v>0</v>
      </c>
      <c r="T96" s="160">
        <v>0</v>
      </c>
      <c r="U96" s="160">
        <v>0</v>
      </c>
      <c r="V96" s="160">
        <v>0</v>
      </c>
      <c r="W96" s="160">
        <v>0</v>
      </c>
      <c r="X96" s="160">
        <v>0</v>
      </c>
      <c r="Y96" s="160">
        <v>0</v>
      </c>
      <c r="Z96" s="160">
        <v>0</v>
      </c>
      <c r="AA96" s="160">
        <v>0</v>
      </c>
      <c r="AB96" s="160">
        <v>0</v>
      </c>
      <c r="AC96" s="160">
        <v>0</v>
      </c>
      <c r="AD96" s="160">
        <v>0</v>
      </c>
      <c r="AE96" s="160">
        <v>0</v>
      </c>
      <c r="AF96" s="160">
        <v>0</v>
      </c>
      <c r="AG96" s="160">
        <v>0</v>
      </c>
      <c r="AH96" s="160">
        <v>0</v>
      </c>
      <c r="AI96" s="160">
        <v>0</v>
      </c>
      <c r="AJ96" s="160">
        <v>0</v>
      </c>
      <c r="AK96" s="160">
        <v>0</v>
      </c>
      <c r="AL96" s="160">
        <v>0</v>
      </c>
      <c r="AM96" s="160">
        <v>0</v>
      </c>
      <c r="AN96" s="160">
        <v>0</v>
      </c>
      <c r="AO96" s="160">
        <v>0</v>
      </c>
      <c r="AP96" s="160">
        <v>0</v>
      </c>
      <c r="AQ96" s="160">
        <v>0</v>
      </c>
      <c r="AR96" s="160">
        <v>0</v>
      </c>
      <c r="AS96" s="160">
        <v>0</v>
      </c>
      <c r="AT96" s="160">
        <v>0</v>
      </c>
      <c r="AU96" s="160">
        <v>0</v>
      </c>
      <c r="AV96" s="160">
        <v>0</v>
      </c>
      <c r="AW96" s="160">
        <v>0</v>
      </c>
      <c r="AX96" s="137">
        <v>0</v>
      </c>
      <c r="AY96" s="151">
        <v>0</v>
      </c>
      <c r="AZ96" s="151">
        <v>0</v>
      </c>
      <c r="BA96" s="138">
        <v>0</v>
      </c>
      <c r="BB96" s="160">
        <v>0</v>
      </c>
      <c r="BC96" s="160">
        <v>0</v>
      </c>
      <c r="BD96" s="160">
        <v>0</v>
      </c>
      <c r="BE96" s="160">
        <v>0</v>
      </c>
      <c r="BF96" s="160">
        <v>0</v>
      </c>
      <c r="BG96" s="160">
        <v>0</v>
      </c>
      <c r="BH96" s="160">
        <v>0</v>
      </c>
      <c r="BI96" s="160">
        <v>0</v>
      </c>
      <c r="BJ96" s="160">
        <v>0</v>
      </c>
      <c r="BK96" s="160">
        <v>0</v>
      </c>
      <c r="BL96" s="160">
        <v>0</v>
      </c>
      <c r="BM96" s="160">
        <v>0</v>
      </c>
      <c r="BN96" s="160">
        <v>0</v>
      </c>
      <c r="BO96" s="160">
        <v>0</v>
      </c>
      <c r="BP96" s="160">
        <v>0</v>
      </c>
      <c r="BQ96" s="160">
        <v>0</v>
      </c>
      <c r="BR96" s="160">
        <v>0</v>
      </c>
      <c r="BS96" s="160">
        <v>0</v>
      </c>
      <c r="BT96" s="160">
        <v>0</v>
      </c>
      <c r="BU96" s="160">
        <v>0</v>
      </c>
      <c r="BV96" s="160">
        <v>0</v>
      </c>
      <c r="BW96" s="160">
        <v>0</v>
      </c>
      <c r="BX96" s="160">
        <v>0</v>
      </c>
      <c r="BY96" s="160">
        <v>0</v>
      </c>
      <c r="BZ96" s="160">
        <v>0</v>
      </c>
      <c r="CA96" s="160">
        <v>0</v>
      </c>
      <c r="CB96" s="160">
        <v>0</v>
      </c>
      <c r="CC96" s="160">
        <v>0</v>
      </c>
      <c r="CD96" s="160">
        <v>0</v>
      </c>
      <c r="CE96" s="160">
        <v>0</v>
      </c>
      <c r="CF96" s="160">
        <v>0</v>
      </c>
      <c r="CG96" s="160">
        <v>0</v>
      </c>
      <c r="CH96" s="160">
        <v>0</v>
      </c>
      <c r="CI96" s="160">
        <v>0</v>
      </c>
      <c r="CJ96" s="160">
        <v>0</v>
      </c>
      <c r="CK96" s="160">
        <v>0</v>
      </c>
      <c r="CL96" s="160">
        <v>0</v>
      </c>
      <c r="CM96" s="160">
        <v>0</v>
      </c>
      <c r="CN96" s="160">
        <v>0</v>
      </c>
      <c r="CO96" s="160">
        <v>0</v>
      </c>
      <c r="CP96" s="160">
        <v>0</v>
      </c>
      <c r="CQ96" s="160">
        <v>0</v>
      </c>
      <c r="CR96" s="160">
        <v>0</v>
      </c>
      <c r="CS96" s="160">
        <v>0</v>
      </c>
      <c r="CT96" s="160">
        <v>0</v>
      </c>
      <c r="CU96" s="160">
        <v>0</v>
      </c>
      <c r="CV96" s="160">
        <v>0</v>
      </c>
      <c r="CW96" s="160">
        <v>0</v>
      </c>
      <c r="CX96" s="160">
        <v>0</v>
      </c>
      <c r="CY96" s="160">
        <v>0</v>
      </c>
      <c r="CZ96" s="160">
        <v>0</v>
      </c>
      <c r="DA96" s="160">
        <v>0</v>
      </c>
      <c r="DB96" s="160">
        <v>0</v>
      </c>
      <c r="DC96" s="160">
        <v>0</v>
      </c>
      <c r="DD96" s="160">
        <v>0</v>
      </c>
      <c r="DE96" s="160">
        <v>0</v>
      </c>
      <c r="DF96" s="137">
        <v>0</v>
      </c>
    </row>
    <row r="97" spans="1:110" ht="17.25" customHeight="1">
      <c r="A97" s="133" t="s">
        <v>134</v>
      </c>
      <c r="B97" s="134"/>
      <c r="C97" s="135" t="s">
        <v>135</v>
      </c>
      <c r="D97" s="160">
        <v>1218615</v>
      </c>
      <c r="E97" s="160">
        <v>1080895</v>
      </c>
      <c r="F97" s="160">
        <v>456240</v>
      </c>
      <c r="G97" s="160">
        <v>38856</v>
      </c>
      <c r="H97" s="160">
        <v>0</v>
      </c>
      <c r="I97" s="160">
        <v>0</v>
      </c>
      <c r="J97" s="160">
        <v>286920</v>
      </c>
      <c r="K97" s="160">
        <v>125122</v>
      </c>
      <c r="L97" s="160">
        <v>0</v>
      </c>
      <c r="M97" s="160">
        <v>54742</v>
      </c>
      <c r="N97" s="160">
        <v>0</v>
      </c>
      <c r="O97" s="160">
        <v>25174</v>
      </c>
      <c r="P97" s="160">
        <v>93841</v>
      </c>
      <c r="Q97" s="160">
        <v>0</v>
      </c>
      <c r="R97" s="160">
        <v>0</v>
      </c>
      <c r="S97" s="160">
        <v>137720</v>
      </c>
      <c r="T97" s="160">
        <v>10030</v>
      </c>
      <c r="U97" s="160">
        <v>3000</v>
      </c>
      <c r="V97" s="160">
        <v>1000</v>
      </c>
      <c r="W97" s="160">
        <v>600</v>
      </c>
      <c r="X97" s="160">
        <v>500</v>
      </c>
      <c r="Y97" s="160">
        <v>22100</v>
      </c>
      <c r="Z97" s="160">
        <v>24000</v>
      </c>
      <c r="AA97" s="160">
        <v>0</v>
      </c>
      <c r="AB97" s="160">
        <v>3000</v>
      </c>
      <c r="AC97" s="160">
        <v>20000</v>
      </c>
      <c r="AD97" s="160">
        <v>0</v>
      </c>
      <c r="AE97" s="160">
        <v>3000</v>
      </c>
      <c r="AF97" s="160">
        <v>0</v>
      </c>
      <c r="AG97" s="160">
        <v>0</v>
      </c>
      <c r="AH97" s="160">
        <v>1200</v>
      </c>
      <c r="AI97" s="160">
        <v>970</v>
      </c>
      <c r="AJ97" s="160">
        <v>0</v>
      </c>
      <c r="AK97" s="160">
        <v>0</v>
      </c>
      <c r="AL97" s="160">
        <v>0</v>
      </c>
      <c r="AM97" s="160">
        <v>1000</v>
      </c>
      <c r="AN97" s="160">
        <v>0</v>
      </c>
      <c r="AO97" s="160">
        <v>30476</v>
      </c>
      <c r="AP97" s="160">
        <v>6844</v>
      </c>
      <c r="AQ97" s="160">
        <v>0</v>
      </c>
      <c r="AR97" s="160">
        <v>0</v>
      </c>
      <c r="AS97" s="160">
        <v>0</v>
      </c>
      <c r="AT97" s="160">
        <v>10000</v>
      </c>
      <c r="AU97" s="160">
        <v>0</v>
      </c>
      <c r="AV97" s="160">
        <v>0</v>
      </c>
      <c r="AW97" s="160">
        <v>0</v>
      </c>
      <c r="AX97" s="137">
        <v>0</v>
      </c>
      <c r="AY97" s="151">
        <v>0</v>
      </c>
      <c r="AZ97" s="151">
        <v>0</v>
      </c>
      <c r="BA97" s="138">
        <v>0</v>
      </c>
      <c r="BB97" s="160">
        <v>0</v>
      </c>
      <c r="BC97" s="160">
        <v>0</v>
      </c>
      <c r="BD97" s="160">
        <v>0</v>
      </c>
      <c r="BE97" s="160">
        <v>0</v>
      </c>
      <c r="BF97" s="160">
        <v>0</v>
      </c>
      <c r="BG97" s="160">
        <v>0</v>
      </c>
      <c r="BH97" s="160">
        <v>0</v>
      </c>
      <c r="BI97" s="160">
        <v>0</v>
      </c>
      <c r="BJ97" s="160">
        <v>0</v>
      </c>
      <c r="BK97" s="160">
        <v>0</v>
      </c>
      <c r="BL97" s="160">
        <v>0</v>
      </c>
      <c r="BM97" s="160">
        <v>0</v>
      </c>
      <c r="BN97" s="160">
        <v>0</v>
      </c>
      <c r="BO97" s="160">
        <v>0</v>
      </c>
      <c r="BP97" s="160">
        <v>0</v>
      </c>
      <c r="BQ97" s="160">
        <v>0</v>
      </c>
      <c r="BR97" s="160">
        <v>0</v>
      </c>
      <c r="BS97" s="160">
        <v>0</v>
      </c>
      <c r="BT97" s="160">
        <v>0</v>
      </c>
      <c r="BU97" s="160">
        <v>0</v>
      </c>
      <c r="BV97" s="160">
        <v>0</v>
      </c>
      <c r="BW97" s="160">
        <v>0</v>
      </c>
      <c r="BX97" s="160">
        <v>0</v>
      </c>
      <c r="BY97" s="160">
        <v>0</v>
      </c>
      <c r="BZ97" s="160">
        <v>0</v>
      </c>
      <c r="CA97" s="160">
        <v>0</v>
      </c>
      <c r="CB97" s="160">
        <v>0</v>
      </c>
      <c r="CC97" s="160">
        <v>0</v>
      </c>
      <c r="CD97" s="160">
        <v>0</v>
      </c>
      <c r="CE97" s="160">
        <v>0</v>
      </c>
      <c r="CF97" s="160">
        <v>0</v>
      </c>
      <c r="CG97" s="160">
        <v>0</v>
      </c>
      <c r="CH97" s="160">
        <v>0</v>
      </c>
      <c r="CI97" s="160">
        <v>0</v>
      </c>
      <c r="CJ97" s="160">
        <v>0</v>
      </c>
      <c r="CK97" s="160">
        <v>0</v>
      </c>
      <c r="CL97" s="160">
        <v>0</v>
      </c>
      <c r="CM97" s="160">
        <v>0</v>
      </c>
      <c r="CN97" s="160">
        <v>0</v>
      </c>
      <c r="CO97" s="160">
        <v>0</v>
      </c>
      <c r="CP97" s="160">
        <v>0</v>
      </c>
      <c r="CQ97" s="160">
        <v>0</v>
      </c>
      <c r="CR97" s="160">
        <v>0</v>
      </c>
      <c r="CS97" s="160">
        <v>0</v>
      </c>
      <c r="CT97" s="160">
        <v>0</v>
      </c>
      <c r="CU97" s="160">
        <v>0</v>
      </c>
      <c r="CV97" s="160">
        <v>0</v>
      </c>
      <c r="CW97" s="160">
        <v>0</v>
      </c>
      <c r="CX97" s="160">
        <v>0</v>
      </c>
      <c r="CY97" s="160">
        <v>0</v>
      </c>
      <c r="CZ97" s="160">
        <v>0</v>
      </c>
      <c r="DA97" s="160">
        <v>0</v>
      </c>
      <c r="DB97" s="160">
        <v>0</v>
      </c>
      <c r="DC97" s="160">
        <v>0</v>
      </c>
      <c r="DD97" s="160">
        <v>0</v>
      </c>
      <c r="DE97" s="160">
        <v>0</v>
      </c>
      <c r="DF97" s="137">
        <v>0</v>
      </c>
    </row>
    <row r="98" spans="1:110" ht="17.25" customHeight="1">
      <c r="A98" s="133" t="s">
        <v>86</v>
      </c>
      <c r="B98" s="134"/>
      <c r="C98" s="135" t="s">
        <v>87</v>
      </c>
      <c r="D98" s="160">
        <v>125122</v>
      </c>
      <c r="E98" s="160">
        <v>125122</v>
      </c>
      <c r="F98" s="160">
        <v>0</v>
      </c>
      <c r="G98" s="160">
        <v>0</v>
      </c>
      <c r="H98" s="160">
        <v>0</v>
      </c>
      <c r="I98" s="160">
        <v>0</v>
      </c>
      <c r="J98" s="160">
        <v>0</v>
      </c>
      <c r="K98" s="160">
        <v>125122</v>
      </c>
      <c r="L98" s="160">
        <v>0</v>
      </c>
      <c r="M98" s="160">
        <v>0</v>
      </c>
      <c r="N98" s="160">
        <v>0</v>
      </c>
      <c r="O98" s="160">
        <v>0</v>
      </c>
      <c r="P98" s="160">
        <v>0</v>
      </c>
      <c r="Q98" s="160">
        <v>0</v>
      </c>
      <c r="R98" s="160">
        <v>0</v>
      </c>
      <c r="S98" s="160">
        <v>0</v>
      </c>
      <c r="T98" s="160">
        <v>0</v>
      </c>
      <c r="U98" s="160">
        <v>0</v>
      </c>
      <c r="V98" s="160">
        <v>0</v>
      </c>
      <c r="W98" s="160">
        <v>0</v>
      </c>
      <c r="X98" s="160">
        <v>0</v>
      </c>
      <c r="Y98" s="160">
        <v>0</v>
      </c>
      <c r="Z98" s="160">
        <v>0</v>
      </c>
      <c r="AA98" s="160">
        <v>0</v>
      </c>
      <c r="AB98" s="160">
        <v>0</v>
      </c>
      <c r="AC98" s="160">
        <v>0</v>
      </c>
      <c r="AD98" s="160">
        <v>0</v>
      </c>
      <c r="AE98" s="160">
        <v>0</v>
      </c>
      <c r="AF98" s="160">
        <v>0</v>
      </c>
      <c r="AG98" s="160">
        <v>0</v>
      </c>
      <c r="AH98" s="160">
        <v>0</v>
      </c>
      <c r="AI98" s="160">
        <v>0</v>
      </c>
      <c r="AJ98" s="160">
        <v>0</v>
      </c>
      <c r="AK98" s="160">
        <v>0</v>
      </c>
      <c r="AL98" s="160">
        <v>0</v>
      </c>
      <c r="AM98" s="160">
        <v>0</v>
      </c>
      <c r="AN98" s="160">
        <v>0</v>
      </c>
      <c r="AO98" s="160">
        <v>0</v>
      </c>
      <c r="AP98" s="160">
        <v>0</v>
      </c>
      <c r="AQ98" s="160">
        <v>0</v>
      </c>
      <c r="AR98" s="160">
        <v>0</v>
      </c>
      <c r="AS98" s="160">
        <v>0</v>
      </c>
      <c r="AT98" s="160">
        <v>0</v>
      </c>
      <c r="AU98" s="160">
        <v>0</v>
      </c>
      <c r="AV98" s="160">
        <v>0</v>
      </c>
      <c r="AW98" s="160">
        <v>0</v>
      </c>
      <c r="AX98" s="137">
        <v>0</v>
      </c>
      <c r="AY98" s="151">
        <v>0</v>
      </c>
      <c r="AZ98" s="151">
        <v>0</v>
      </c>
      <c r="BA98" s="138">
        <v>0</v>
      </c>
      <c r="BB98" s="160">
        <v>0</v>
      </c>
      <c r="BC98" s="160">
        <v>0</v>
      </c>
      <c r="BD98" s="160">
        <v>0</v>
      </c>
      <c r="BE98" s="160">
        <v>0</v>
      </c>
      <c r="BF98" s="160">
        <v>0</v>
      </c>
      <c r="BG98" s="160">
        <v>0</v>
      </c>
      <c r="BH98" s="160">
        <v>0</v>
      </c>
      <c r="BI98" s="160">
        <v>0</v>
      </c>
      <c r="BJ98" s="160">
        <v>0</v>
      </c>
      <c r="BK98" s="160">
        <v>0</v>
      </c>
      <c r="BL98" s="160">
        <v>0</v>
      </c>
      <c r="BM98" s="160">
        <v>0</v>
      </c>
      <c r="BN98" s="160">
        <v>0</v>
      </c>
      <c r="BO98" s="160">
        <v>0</v>
      </c>
      <c r="BP98" s="160">
        <v>0</v>
      </c>
      <c r="BQ98" s="160">
        <v>0</v>
      </c>
      <c r="BR98" s="160">
        <v>0</v>
      </c>
      <c r="BS98" s="160">
        <v>0</v>
      </c>
      <c r="BT98" s="160">
        <v>0</v>
      </c>
      <c r="BU98" s="160">
        <v>0</v>
      </c>
      <c r="BV98" s="160">
        <v>0</v>
      </c>
      <c r="BW98" s="160">
        <v>0</v>
      </c>
      <c r="BX98" s="160">
        <v>0</v>
      </c>
      <c r="BY98" s="160">
        <v>0</v>
      </c>
      <c r="BZ98" s="160">
        <v>0</v>
      </c>
      <c r="CA98" s="160">
        <v>0</v>
      </c>
      <c r="CB98" s="160">
        <v>0</v>
      </c>
      <c r="CC98" s="160">
        <v>0</v>
      </c>
      <c r="CD98" s="160">
        <v>0</v>
      </c>
      <c r="CE98" s="160">
        <v>0</v>
      </c>
      <c r="CF98" s="160">
        <v>0</v>
      </c>
      <c r="CG98" s="160">
        <v>0</v>
      </c>
      <c r="CH98" s="160">
        <v>0</v>
      </c>
      <c r="CI98" s="160">
        <v>0</v>
      </c>
      <c r="CJ98" s="160">
        <v>0</v>
      </c>
      <c r="CK98" s="160">
        <v>0</v>
      </c>
      <c r="CL98" s="160">
        <v>0</v>
      </c>
      <c r="CM98" s="160">
        <v>0</v>
      </c>
      <c r="CN98" s="160">
        <v>0</v>
      </c>
      <c r="CO98" s="160">
        <v>0</v>
      </c>
      <c r="CP98" s="160">
        <v>0</v>
      </c>
      <c r="CQ98" s="160">
        <v>0</v>
      </c>
      <c r="CR98" s="160">
        <v>0</v>
      </c>
      <c r="CS98" s="160">
        <v>0</v>
      </c>
      <c r="CT98" s="160">
        <v>0</v>
      </c>
      <c r="CU98" s="160">
        <v>0</v>
      </c>
      <c r="CV98" s="160">
        <v>0</v>
      </c>
      <c r="CW98" s="160">
        <v>0</v>
      </c>
      <c r="CX98" s="160">
        <v>0</v>
      </c>
      <c r="CY98" s="160">
        <v>0</v>
      </c>
      <c r="CZ98" s="160">
        <v>0</v>
      </c>
      <c r="DA98" s="160">
        <v>0</v>
      </c>
      <c r="DB98" s="160">
        <v>0</v>
      </c>
      <c r="DC98" s="160">
        <v>0</v>
      </c>
      <c r="DD98" s="160">
        <v>0</v>
      </c>
      <c r="DE98" s="160">
        <v>0</v>
      </c>
      <c r="DF98" s="137">
        <v>0</v>
      </c>
    </row>
    <row r="99" spans="1:110" ht="17.25" customHeight="1">
      <c r="A99" s="133" t="s">
        <v>88</v>
      </c>
      <c r="B99" s="134"/>
      <c r="C99" s="135" t="s">
        <v>89</v>
      </c>
      <c r="D99" s="160">
        <v>125122</v>
      </c>
      <c r="E99" s="160">
        <v>125122</v>
      </c>
      <c r="F99" s="160">
        <v>0</v>
      </c>
      <c r="G99" s="160">
        <v>0</v>
      </c>
      <c r="H99" s="160">
        <v>0</v>
      </c>
      <c r="I99" s="160">
        <v>0</v>
      </c>
      <c r="J99" s="160">
        <v>0</v>
      </c>
      <c r="K99" s="160">
        <v>125122</v>
      </c>
      <c r="L99" s="160">
        <v>0</v>
      </c>
      <c r="M99" s="160">
        <v>0</v>
      </c>
      <c r="N99" s="160">
        <v>0</v>
      </c>
      <c r="O99" s="160">
        <v>0</v>
      </c>
      <c r="P99" s="160">
        <v>0</v>
      </c>
      <c r="Q99" s="160">
        <v>0</v>
      </c>
      <c r="R99" s="160">
        <v>0</v>
      </c>
      <c r="S99" s="160">
        <v>0</v>
      </c>
      <c r="T99" s="160">
        <v>0</v>
      </c>
      <c r="U99" s="160">
        <v>0</v>
      </c>
      <c r="V99" s="160">
        <v>0</v>
      </c>
      <c r="W99" s="160">
        <v>0</v>
      </c>
      <c r="X99" s="160">
        <v>0</v>
      </c>
      <c r="Y99" s="160">
        <v>0</v>
      </c>
      <c r="Z99" s="160">
        <v>0</v>
      </c>
      <c r="AA99" s="160">
        <v>0</v>
      </c>
      <c r="AB99" s="160">
        <v>0</v>
      </c>
      <c r="AC99" s="160">
        <v>0</v>
      </c>
      <c r="AD99" s="160">
        <v>0</v>
      </c>
      <c r="AE99" s="160">
        <v>0</v>
      </c>
      <c r="AF99" s="160">
        <v>0</v>
      </c>
      <c r="AG99" s="160">
        <v>0</v>
      </c>
      <c r="AH99" s="160">
        <v>0</v>
      </c>
      <c r="AI99" s="160">
        <v>0</v>
      </c>
      <c r="AJ99" s="160">
        <v>0</v>
      </c>
      <c r="AK99" s="160">
        <v>0</v>
      </c>
      <c r="AL99" s="160">
        <v>0</v>
      </c>
      <c r="AM99" s="160">
        <v>0</v>
      </c>
      <c r="AN99" s="160">
        <v>0</v>
      </c>
      <c r="AO99" s="160">
        <v>0</v>
      </c>
      <c r="AP99" s="160">
        <v>0</v>
      </c>
      <c r="AQ99" s="160">
        <v>0</v>
      </c>
      <c r="AR99" s="160">
        <v>0</v>
      </c>
      <c r="AS99" s="160">
        <v>0</v>
      </c>
      <c r="AT99" s="160">
        <v>0</v>
      </c>
      <c r="AU99" s="160">
        <v>0</v>
      </c>
      <c r="AV99" s="160">
        <v>0</v>
      </c>
      <c r="AW99" s="160">
        <v>0</v>
      </c>
      <c r="AX99" s="137">
        <v>0</v>
      </c>
      <c r="AY99" s="151">
        <v>0</v>
      </c>
      <c r="AZ99" s="151">
        <v>0</v>
      </c>
      <c r="BA99" s="138">
        <v>0</v>
      </c>
      <c r="BB99" s="160">
        <v>0</v>
      </c>
      <c r="BC99" s="160">
        <v>0</v>
      </c>
      <c r="BD99" s="160">
        <v>0</v>
      </c>
      <c r="BE99" s="160">
        <v>0</v>
      </c>
      <c r="BF99" s="160">
        <v>0</v>
      </c>
      <c r="BG99" s="160">
        <v>0</v>
      </c>
      <c r="BH99" s="160">
        <v>0</v>
      </c>
      <c r="BI99" s="160">
        <v>0</v>
      </c>
      <c r="BJ99" s="160">
        <v>0</v>
      </c>
      <c r="BK99" s="160">
        <v>0</v>
      </c>
      <c r="BL99" s="160">
        <v>0</v>
      </c>
      <c r="BM99" s="160">
        <v>0</v>
      </c>
      <c r="BN99" s="160">
        <v>0</v>
      </c>
      <c r="BO99" s="160">
        <v>0</v>
      </c>
      <c r="BP99" s="160">
        <v>0</v>
      </c>
      <c r="BQ99" s="160">
        <v>0</v>
      </c>
      <c r="BR99" s="160">
        <v>0</v>
      </c>
      <c r="BS99" s="160">
        <v>0</v>
      </c>
      <c r="BT99" s="160">
        <v>0</v>
      </c>
      <c r="BU99" s="160">
        <v>0</v>
      </c>
      <c r="BV99" s="160">
        <v>0</v>
      </c>
      <c r="BW99" s="160">
        <v>0</v>
      </c>
      <c r="BX99" s="160">
        <v>0</v>
      </c>
      <c r="BY99" s="160">
        <v>0</v>
      </c>
      <c r="BZ99" s="160">
        <v>0</v>
      </c>
      <c r="CA99" s="160">
        <v>0</v>
      </c>
      <c r="CB99" s="160">
        <v>0</v>
      </c>
      <c r="CC99" s="160">
        <v>0</v>
      </c>
      <c r="CD99" s="160">
        <v>0</v>
      </c>
      <c r="CE99" s="160">
        <v>0</v>
      </c>
      <c r="CF99" s="160">
        <v>0</v>
      </c>
      <c r="CG99" s="160">
        <v>0</v>
      </c>
      <c r="CH99" s="160">
        <v>0</v>
      </c>
      <c r="CI99" s="160">
        <v>0</v>
      </c>
      <c r="CJ99" s="160">
        <v>0</v>
      </c>
      <c r="CK99" s="160">
        <v>0</v>
      </c>
      <c r="CL99" s="160">
        <v>0</v>
      </c>
      <c r="CM99" s="160">
        <v>0</v>
      </c>
      <c r="CN99" s="160">
        <v>0</v>
      </c>
      <c r="CO99" s="160">
        <v>0</v>
      </c>
      <c r="CP99" s="160">
        <v>0</v>
      </c>
      <c r="CQ99" s="160">
        <v>0</v>
      </c>
      <c r="CR99" s="160">
        <v>0</v>
      </c>
      <c r="CS99" s="160">
        <v>0</v>
      </c>
      <c r="CT99" s="160">
        <v>0</v>
      </c>
      <c r="CU99" s="160">
        <v>0</v>
      </c>
      <c r="CV99" s="160">
        <v>0</v>
      </c>
      <c r="CW99" s="160">
        <v>0</v>
      </c>
      <c r="CX99" s="160">
        <v>0</v>
      </c>
      <c r="CY99" s="160">
        <v>0</v>
      </c>
      <c r="CZ99" s="160">
        <v>0</v>
      </c>
      <c r="DA99" s="160">
        <v>0</v>
      </c>
      <c r="DB99" s="160">
        <v>0</v>
      </c>
      <c r="DC99" s="160">
        <v>0</v>
      </c>
      <c r="DD99" s="160">
        <v>0</v>
      </c>
      <c r="DE99" s="160">
        <v>0</v>
      </c>
      <c r="DF99" s="137">
        <v>0</v>
      </c>
    </row>
    <row r="100" spans="1:110" ht="17.25" customHeight="1">
      <c r="A100" s="133" t="s">
        <v>90</v>
      </c>
      <c r="B100" s="134" t="s">
        <v>134</v>
      </c>
      <c r="C100" s="135" t="s">
        <v>91</v>
      </c>
      <c r="D100" s="160">
        <v>125122</v>
      </c>
      <c r="E100" s="160">
        <v>125122</v>
      </c>
      <c r="F100" s="160">
        <v>0</v>
      </c>
      <c r="G100" s="160">
        <v>0</v>
      </c>
      <c r="H100" s="160">
        <v>0</v>
      </c>
      <c r="I100" s="160">
        <v>0</v>
      </c>
      <c r="J100" s="160">
        <v>0</v>
      </c>
      <c r="K100" s="160">
        <v>125122</v>
      </c>
      <c r="L100" s="160">
        <v>0</v>
      </c>
      <c r="M100" s="160">
        <v>0</v>
      </c>
      <c r="N100" s="160">
        <v>0</v>
      </c>
      <c r="O100" s="160">
        <v>0</v>
      </c>
      <c r="P100" s="160">
        <v>0</v>
      </c>
      <c r="Q100" s="160">
        <v>0</v>
      </c>
      <c r="R100" s="160">
        <v>0</v>
      </c>
      <c r="S100" s="160">
        <v>0</v>
      </c>
      <c r="T100" s="160">
        <v>0</v>
      </c>
      <c r="U100" s="160">
        <v>0</v>
      </c>
      <c r="V100" s="160">
        <v>0</v>
      </c>
      <c r="W100" s="160">
        <v>0</v>
      </c>
      <c r="X100" s="160">
        <v>0</v>
      </c>
      <c r="Y100" s="160">
        <v>0</v>
      </c>
      <c r="Z100" s="160">
        <v>0</v>
      </c>
      <c r="AA100" s="160">
        <v>0</v>
      </c>
      <c r="AB100" s="160">
        <v>0</v>
      </c>
      <c r="AC100" s="160">
        <v>0</v>
      </c>
      <c r="AD100" s="160">
        <v>0</v>
      </c>
      <c r="AE100" s="160">
        <v>0</v>
      </c>
      <c r="AF100" s="160">
        <v>0</v>
      </c>
      <c r="AG100" s="160">
        <v>0</v>
      </c>
      <c r="AH100" s="160">
        <v>0</v>
      </c>
      <c r="AI100" s="160">
        <v>0</v>
      </c>
      <c r="AJ100" s="160">
        <v>0</v>
      </c>
      <c r="AK100" s="160">
        <v>0</v>
      </c>
      <c r="AL100" s="160">
        <v>0</v>
      </c>
      <c r="AM100" s="160">
        <v>0</v>
      </c>
      <c r="AN100" s="160">
        <v>0</v>
      </c>
      <c r="AO100" s="160">
        <v>0</v>
      </c>
      <c r="AP100" s="160">
        <v>0</v>
      </c>
      <c r="AQ100" s="160">
        <v>0</v>
      </c>
      <c r="AR100" s="160">
        <v>0</v>
      </c>
      <c r="AS100" s="160">
        <v>0</v>
      </c>
      <c r="AT100" s="160">
        <v>0</v>
      </c>
      <c r="AU100" s="160">
        <v>0</v>
      </c>
      <c r="AV100" s="160">
        <v>0</v>
      </c>
      <c r="AW100" s="160">
        <v>0</v>
      </c>
      <c r="AX100" s="137">
        <v>0</v>
      </c>
      <c r="AY100" s="151">
        <v>0</v>
      </c>
      <c r="AZ100" s="151">
        <v>0</v>
      </c>
      <c r="BA100" s="138">
        <v>0</v>
      </c>
      <c r="BB100" s="160">
        <v>0</v>
      </c>
      <c r="BC100" s="160">
        <v>0</v>
      </c>
      <c r="BD100" s="160">
        <v>0</v>
      </c>
      <c r="BE100" s="160">
        <v>0</v>
      </c>
      <c r="BF100" s="160">
        <v>0</v>
      </c>
      <c r="BG100" s="160">
        <v>0</v>
      </c>
      <c r="BH100" s="160">
        <v>0</v>
      </c>
      <c r="BI100" s="160">
        <v>0</v>
      </c>
      <c r="BJ100" s="160">
        <v>0</v>
      </c>
      <c r="BK100" s="160">
        <v>0</v>
      </c>
      <c r="BL100" s="160">
        <v>0</v>
      </c>
      <c r="BM100" s="160">
        <v>0</v>
      </c>
      <c r="BN100" s="160">
        <v>0</v>
      </c>
      <c r="BO100" s="160">
        <v>0</v>
      </c>
      <c r="BP100" s="160">
        <v>0</v>
      </c>
      <c r="BQ100" s="160">
        <v>0</v>
      </c>
      <c r="BR100" s="160">
        <v>0</v>
      </c>
      <c r="BS100" s="160">
        <v>0</v>
      </c>
      <c r="BT100" s="160">
        <v>0</v>
      </c>
      <c r="BU100" s="160">
        <v>0</v>
      </c>
      <c r="BV100" s="160">
        <v>0</v>
      </c>
      <c r="BW100" s="160">
        <v>0</v>
      </c>
      <c r="BX100" s="160">
        <v>0</v>
      </c>
      <c r="BY100" s="160">
        <v>0</v>
      </c>
      <c r="BZ100" s="160">
        <v>0</v>
      </c>
      <c r="CA100" s="160">
        <v>0</v>
      </c>
      <c r="CB100" s="160">
        <v>0</v>
      </c>
      <c r="CC100" s="160">
        <v>0</v>
      </c>
      <c r="CD100" s="160">
        <v>0</v>
      </c>
      <c r="CE100" s="160">
        <v>0</v>
      </c>
      <c r="CF100" s="160">
        <v>0</v>
      </c>
      <c r="CG100" s="160">
        <v>0</v>
      </c>
      <c r="CH100" s="160">
        <v>0</v>
      </c>
      <c r="CI100" s="160">
        <v>0</v>
      </c>
      <c r="CJ100" s="160">
        <v>0</v>
      </c>
      <c r="CK100" s="160">
        <v>0</v>
      </c>
      <c r="CL100" s="160">
        <v>0</v>
      </c>
      <c r="CM100" s="160">
        <v>0</v>
      </c>
      <c r="CN100" s="160">
        <v>0</v>
      </c>
      <c r="CO100" s="160">
        <v>0</v>
      </c>
      <c r="CP100" s="160">
        <v>0</v>
      </c>
      <c r="CQ100" s="160">
        <v>0</v>
      </c>
      <c r="CR100" s="160">
        <v>0</v>
      </c>
      <c r="CS100" s="160">
        <v>0</v>
      </c>
      <c r="CT100" s="160">
        <v>0</v>
      </c>
      <c r="CU100" s="160">
        <v>0</v>
      </c>
      <c r="CV100" s="160">
        <v>0</v>
      </c>
      <c r="CW100" s="160">
        <v>0</v>
      </c>
      <c r="CX100" s="160">
        <v>0</v>
      </c>
      <c r="CY100" s="160">
        <v>0</v>
      </c>
      <c r="CZ100" s="160">
        <v>0</v>
      </c>
      <c r="DA100" s="160">
        <v>0</v>
      </c>
      <c r="DB100" s="160">
        <v>0</v>
      </c>
      <c r="DC100" s="160">
        <v>0</v>
      </c>
      <c r="DD100" s="160">
        <v>0</v>
      </c>
      <c r="DE100" s="160">
        <v>0</v>
      </c>
      <c r="DF100" s="137">
        <v>0</v>
      </c>
    </row>
    <row r="101" spans="1:110" ht="17.25" customHeight="1">
      <c r="A101" s="133" t="s">
        <v>92</v>
      </c>
      <c r="B101" s="134"/>
      <c r="C101" s="135" t="s">
        <v>93</v>
      </c>
      <c r="D101" s="160">
        <v>67403</v>
      </c>
      <c r="E101" s="160">
        <v>67403</v>
      </c>
      <c r="F101" s="160">
        <v>0</v>
      </c>
      <c r="G101" s="160">
        <v>0</v>
      </c>
      <c r="H101" s="160">
        <v>0</v>
      </c>
      <c r="I101" s="160">
        <v>0</v>
      </c>
      <c r="J101" s="160">
        <v>0</v>
      </c>
      <c r="K101" s="160">
        <v>0</v>
      </c>
      <c r="L101" s="160">
        <v>0</v>
      </c>
      <c r="M101" s="160">
        <v>54742</v>
      </c>
      <c r="N101" s="160">
        <v>0</v>
      </c>
      <c r="O101" s="160">
        <v>12661</v>
      </c>
      <c r="P101" s="160">
        <v>0</v>
      </c>
      <c r="Q101" s="160">
        <v>0</v>
      </c>
      <c r="R101" s="160">
        <v>0</v>
      </c>
      <c r="S101" s="160">
        <v>0</v>
      </c>
      <c r="T101" s="160">
        <v>0</v>
      </c>
      <c r="U101" s="160">
        <v>0</v>
      </c>
      <c r="V101" s="160">
        <v>0</v>
      </c>
      <c r="W101" s="160">
        <v>0</v>
      </c>
      <c r="X101" s="160">
        <v>0</v>
      </c>
      <c r="Y101" s="160">
        <v>0</v>
      </c>
      <c r="Z101" s="160">
        <v>0</v>
      </c>
      <c r="AA101" s="160">
        <v>0</v>
      </c>
      <c r="AB101" s="160">
        <v>0</v>
      </c>
      <c r="AC101" s="160">
        <v>0</v>
      </c>
      <c r="AD101" s="160">
        <v>0</v>
      </c>
      <c r="AE101" s="160">
        <v>0</v>
      </c>
      <c r="AF101" s="160">
        <v>0</v>
      </c>
      <c r="AG101" s="160">
        <v>0</v>
      </c>
      <c r="AH101" s="160">
        <v>0</v>
      </c>
      <c r="AI101" s="160">
        <v>0</v>
      </c>
      <c r="AJ101" s="160">
        <v>0</v>
      </c>
      <c r="AK101" s="160">
        <v>0</v>
      </c>
      <c r="AL101" s="160">
        <v>0</v>
      </c>
      <c r="AM101" s="160">
        <v>0</v>
      </c>
      <c r="AN101" s="160">
        <v>0</v>
      </c>
      <c r="AO101" s="160">
        <v>0</v>
      </c>
      <c r="AP101" s="160">
        <v>0</v>
      </c>
      <c r="AQ101" s="160">
        <v>0</v>
      </c>
      <c r="AR101" s="160">
        <v>0</v>
      </c>
      <c r="AS101" s="160">
        <v>0</v>
      </c>
      <c r="AT101" s="160">
        <v>0</v>
      </c>
      <c r="AU101" s="160">
        <v>0</v>
      </c>
      <c r="AV101" s="160">
        <v>0</v>
      </c>
      <c r="AW101" s="160">
        <v>0</v>
      </c>
      <c r="AX101" s="137">
        <v>0</v>
      </c>
      <c r="AY101" s="151">
        <v>0</v>
      </c>
      <c r="AZ101" s="151">
        <v>0</v>
      </c>
      <c r="BA101" s="138">
        <v>0</v>
      </c>
      <c r="BB101" s="160">
        <v>0</v>
      </c>
      <c r="BC101" s="160">
        <v>0</v>
      </c>
      <c r="BD101" s="160">
        <v>0</v>
      </c>
      <c r="BE101" s="160">
        <v>0</v>
      </c>
      <c r="BF101" s="160">
        <v>0</v>
      </c>
      <c r="BG101" s="160">
        <v>0</v>
      </c>
      <c r="BH101" s="160">
        <v>0</v>
      </c>
      <c r="BI101" s="160">
        <v>0</v>
      </c>
      <c r="BJ101" s="160">
        <v>0</v>
      </c>
      <c r="BK101" s="160">
        <v>0</v>
      </c>
      <c r="BL101" s="160">
        <v>0</v>
      </c>
      <c r="BM101" s="160">
        <v>0</v>
      </c>
      <c r="BN101" s="160">
        <v>0</v>
      </c>
      <c r="BO101" s="160">
        <v>0</v>
      </c>
      <c r="BP101" s="160">
        <v>0</v>
      </c>
      <c r="BQ101" s="160">
        <v>0</v>
      </c>
      <c r="BR101" s="160">
        <v>0</v>
      </c>
      <c r="BS101" s="160">
        <v>0</v>
      </c>
      <c r="BT101" s="160">
        <v>0</v>
      </c>
      <c r="BU101" s="160">
        <v>0</v>
      </c>
      <c r="BV101" s="160">
        <v>0</v>
      </c>
      <c r="BW101" s="160">
        <v>0</v>
      </c>
      <c r="BX101" s="160">
        <v>0</v>
      </c>
      <c r="BY101" s="160">
        <v>0</v>
      </c>
      <c r="BZ101" s="160">
        <v>0</v>
      </c>
      <c r="CA101" s="160">
        <v>0</v>
      </c>
      <c r="CB101" s="160">
        <v>0</v>
      </c>
      <c r="CC101" s="160">
        <v>0</v>
      </c>
      <c r="CD101" s="160">
        <v>0</v>
      </c>
      <c r="CE101" s="160">
        <v>0</v>
      </c>
      <c r="CF101" s="160">
        <v>0</v>
      </c>
      <c r="CG101" s="160">
        <v>0</v>
      </c>
      <c r="CH101" s="160">
        <v>0</v>
      </c>
      <c r="CI101" s="160">
        <v>0</v>
      </c>
      <c r="CJ101" s="160">
        <v>0</v>
      </c>
      <c r="CK101" s="160">
        <v>0</v>
      </c>
      <c r="CL101" s="160">
        <v>0</v>
      </c>
      <c r="CM101" s="160">
        <v>0</v>
      </c>
      <c r="CN101" s="160">
        <v>0</v>
      </c>
      <c r="CO101" s="160">
        <v>0</v>
      </c>
      <c r="CP101" s="160">
        <v>0</v>
      </c>
      <c r="CQ101" s="160">
        <v>0</v>
      </c>
      <c r="CR101" s="160">
        <v>0</v>
      </c>
      <c r="CS101" s="160">
        <v>0</v>
      </c>
      <c r="CT101" s="160">
        <v>0</v>
      </c>
      <c r="CU101" s="160">
        <v>0</v>
      </c>
      <c r="CV101" s="160">
        <v>0</v>
      </c>
      <c r="CW101" s="160">
        <v>0</v>
      </c>
      <c r="CX101" s="160">
        <v>0</v>
      </c>
      <c r="CY101" s="160">
        <v>0</v>
      </c>
      <c r="CZ101" s="160">
        <v>0</v>
      </c>
      <c r="DA101" s="160">
        <v>0</v>
      </c>
      <c r="DB101" s="160">
        <v>0</v>
      </c>
      <c r="DC101" s="160">
        <v>0</v>
      </c>
      <c r="DD101" s="160">
        <v>0</v>
      </c>
      <c r="DE101" s="160">
        <v>0</v>
      </c>
      <c r="DF101" s="137">
        <v>0</v>
      </c>
    </row>
    <row r="102" spans="1:110" ht="17.25" customHeight="1">
      <c r="A102" s="133" t="s">
        <v>94</v>
      </c>
      <c r="B102" s="134"/>
      <c r="C102" s="135" t="s">
        <v>95</v>
      </c>
      <c r="D102" s="160">
        <v>67403</v>
      </c>
      <c r="E102" s="160">
        <v>67403</v>
      </c>
      <c r="F102" s="160">
        <v>0</v>
      </c>
      <c r="G102" s="160">
        <v>0</v>
      </c>
      <c r="H102" s="160">
        <v>0</v>
      </c>
      <c r="I102" s="160">
        <v>0</v>
      </c>
      <c r="J102" s="160">
        <v>0</v>
      </c>
      <c r="K102" s="160">
        <v>0</v>
      </c>
      <c r="L102" s="160">
        <v>0</v>
      </c>
      <c r="M102" s="160">
        <v>54742</v>
      </c>
      <c r="N102" s="160">
        <v>0</v>
      </c>
      <c r="O102" s="160">
        <v>12661</v>
      </c>
      <c r="P102" s="160">
        <v>0</v>
      </c>
      <c r="Q102" s="160">
        <v>0</v>
      </c>
      <c r="R102" s="160">
        <v>0</v>
      </c>
      <c r="S102" s="160">
        <v>0</v>
      </c>
      <c r="T102" s="160">
        <v>0</v>
      </c>
      <c r="U102" s="160">
        <v>0</v>
      </c>
      <c r="V102" s="160">
        <v>0</v>
      </c>
      <c r="W102" s="160">
        <v>0</v>
      </c>
      <c r="X102" s="160">
        <v>0</v>
      </c>
      <c r="Y102" s="160">
        <v>0</v>
      </c>
      <c r="Z102" s="160">
        <v>0</v>
      </c>
      <c r="AA102" s="160">
        <v>0</v>
      </c>
      <c r="AB102" s="160">
        <v>0</v>
      </c>
      <c r="AC102" s="160">
        <v>0</v>
      </c>
      <c r="AD102" s="160">
        <v>0</v>
      </c>
      <c r="AE102" s="160">
        <v>0</v>
      </c>
      <c r="AF102" s="160">
        <v>0</v>
      </c>
      <c r="AG102" s="160">
        <v>0</v>
      </c>
      <c r="AH102" s="160">
        <v>0</v>
      </c>
      <c r="AI102" s="160">
        <v>0</v>
      </c>
      <c r="AJ102" s="160">
        <v>0</v>
      </c>
      <c r="AK102" s="160">
        <v>0</v>
      </c>
      <c r="AL102" s="160">
        <v>0</v>
      </c>
      <c r="AM102" s="160">
        <v>0</v>
      </c>
      <c r="AN102" s="160">
        <v>0</v>
      </c>
      <c r="AO102" s="160">
        <v>0</v>
      </c>
      <c r="AP102" s="160">
        <v>0</v>
      </c>
      <c r="AQ102" s="160">
        <v>0</v>
      </c>
      <c r="AR102" s="160">
        <v>0</v>
      </c>
      <c r="AS102" s="160">
        <v>0</v>
      </c>
      <c r="AT102" s="160">
        <v>0</v>
      </c>
      <c r="AU102" s="160">
        <v>0</v>
      </c>
      <c r="AV102" s="160">
        <v>0</v>
      </c>
      <c r="AW102" s="160">
        <v>0</v>
      </c>
      <c r="AX102" s="137">
        <v>0</v>
      </c>
      <c r="AY102" s="151">
        <v>0</v>
      </c>
      <c r="AZ102" s="151">
        <v>0</v>
      </c>
      <c r="BA102" s="138">
        <v>0</v>
      </c>
      <c r="BB102" s="160">
        <v>0</v>
      </c>
      <c r="BC102" s="160">
        <v>0</v>
      </c>
      <c r="BD102" s="160">
        <v>0</v>
      </c>
      <c r="BE102" s="160">
        <v>0</v>
      </c>
      <c r="BF102" s="160">
        <v>0</v>
      </c>
      <c r="BG102" s="160">
        <v>0</v>
      </c>
      <c r="BH102" s="160">
        <v>0</v>
      </c>
      <c r="BI102" s="160">
        <v>0</v>
      </c>
      <c r="BJ102" s="160">
        <v>0</v>
      </c>
      <c r="BK102" s="160">
        <v>0</v>
      </c>
      <c r="BL102" s="160">
        <v>0</v>
      </c>
      <c r="BM102" s="160">
        <v>0</v>
      </c>
      <c r="BN102" s="160">
        <v>0</v>
      </c>
      <c r="BO102" s="160">
        <v>0</v>
      </c>
      <c r="BP102" s="160">
        <v>0</v>
      </c>
      <c r="BQ102" s="160">
        <v>0</v>
      </c>
      <c r="BR102" s="160">
        <v>0</v>
      </c>
      <c r="BS102" s="160">
        <v>0</v>
      </c>
      <c r="BT102" s="160">
        <v>0</v>
      </c>
      <c r="BU102" s="160">
        <v>0</v>
      </c>
      <c r="BV102" s="160">
        <v>0</v>
      </c>
      <c r="BW102" s="160">
        <v>0</v>
      </c>
      <c r="BX102" s="160">
        <v>0</v>
      </c>
      <c r="BY102" s="160">
        <v>0</v>
      </c>
      <c r="BZ102" s="160">
        <v>0</v>
      </c>
      <c r="CA102" s="160">
        <v>0</v>
      </c>
      <c r="CB102" s="160">
        <v>0</v>
      </c>
      <c r="CC102" s="160">
        <v>0</v>
      </c>
      <c r="CD102" s="160">
        <v>0</v>
      </c>
      <c r="CE102" s="160">
        <v>0</v>
      </c>
      <c r="CF102" s="160">
        <v>0</v>
      </c>
      <c r="CG102" s="160">
        <v>0</v>
      </c>
      <c r="CH102" s="160">
        <v>0</v>
      </c>
      <c r="CI102" s="160">
        <v>0</v>
      </c>
      <c r="CJ102" s="160">
        <v>0</v>
      </c>
      <c r="CK102" s="160">
        <v>0</v>
      </c>
      <c r="CL102" s="160">
        <v>0</v>
      </c>
      <c r="CM102" s="160">
        <v>0</v>
      </c>
      <c r="CN102" s="160">
        <v>0</v>
      </c>
      <c r="CO102" s="160">
        <v>0</v>
      </c>
      <c r="CP102" s="160">
        <v>0</v>
      </c>
      <c r="CQ102" s="160">
        <v>0</v>
      </c>
      <c r="CR102" s="160">
        <v>0</v>
      </c>
      <c r="CS102" s="160">
        <v>0</v>
      </c>
      <c r="CT102" s="160">
        <v>0</v>
      </c>
      <c r="CU102" s="160">
        <v>0</v>
      </c>
      <c r="CV102" s="160">
        <v>0</v>
      </c>
      <c r="CW102" s="160">
        <v>0</v>
      </c>
      <c r="CX102" s="160">
        <v>0</v>
      </c>
      <c r="CY102" s="160">
        <v>0</v>
      </c>
      <c r="CZ102" s="160">
        <v>0</v>
      </c>
      <c r="DA102" s="160">
        <v>0</v>
      </c>
      <c r="DB102" s="160">
        <v>0</v>
      </c>
      <c r="DC102" s="160">
        <v>0</v>
      </c>
      <c r="DD102" s="160">
        <v>0</v>
      </c>
      <c r="DE102" s="160">
        <v>0</v>
      </c>
      <c r="DF102" s="137">
        <v>0</v>
      </c>
    </row>
    <row r="103" spans="1:110" ht="17.25" customHeight="1">
      <c r="A103" s="133" t="s">
        <v>98</v>
      </c>
      <c r="B103" s="134" t="s">
        <v>134</v>
      </c>
      <c r="C103" s="135" t="s">
        <v>99</v>
      </c>
      <c r="D103" s="160">
        <v>67403</v>
      </c>
      <c r="E103" s="160">
        <v>67403</v>
      </c>
      <c r="F103" s="160">
        <v>0</v>
      </c>
      <c r="G103" s="160">
        <v>0</v>
      </c>
      <c r="H103" s="160">
        <v>0</v>
      </c>
      <c r="I103" s="160">
        <v>0</v>
      </c>
      <c r="J103" s="160">
        <v>0</v>
      </c>
      <c r="K103" s="160">
        <v>0</v>
      </c>
      <c r="L103" s="160">
        <v>0</v>
      </c>
      <c r="M103" s="160">
        <v>54742</v>
      </c>
      <c r="N103" s="160">
        <v>0</v>
      </c>
      <c r="O103" s="160">
        <v>12661</v>
      </c>
      <c r="P103" s="160">
        <v>0</v>
      </c>
      <c r="Q103" s="160">
        <v>0</v>
      </c>
      <c r="R103" s="160">
        <v>0</v>
      </c>
      <c r="S103" s="160">
        <v>0</v>
      </c>
      <c r="T103" s="160">
        <v>0</v>
      </c>
      <c r="U103" s="160">
        <v>0</v>
      </c>
      <c r="V103" s="160">
        <v>0</v>
      </c>
      <c r="W103" s="160">
        <v>0</v>
      </c>
      <c r="X103" s="160">
        <v>0</v>
      </c>
      <c r="Y103" s="160">
        <v>0</v>
      </c>
      <c r="Z103" s="160">
        <v>0</v>
      </c>
      <c r="AA103" s="160">
        <v>0</v>
      </c>
      <c r="AB103" s="160">
        <v>0</v>
      </c>
      <c r="AC103" s="160">
        <v>0</v>
      </c>
      <c r="AD103" s="160">
        <v>0</v>
      </c>
      <c r="AE103" s="160">
        <v>0</v>
      </c>
      <c r="AF103" s="160">
        <v>0</v>
      </c>
      <c r="AG103" s="160">
        <v>0</v>
      </c>
      <c r="AH103" s="160">
        <v>0</v>
      </c>
      <c r="AI103" s="160">
        <v>0</v>
      </c>
      <c r="AJ103" s="160">
        <v>0</v>
      </c>
      <c r="AK103" s="160">
        <v>0</v>
      </c>
      <c r="AL103" s="160">
        <v>0</v>
      </c>
      <c r="AM103" s="160">
        <v>0</v>
      </c>
      <c r="AN103" s="160">
        <v>0</v>
      </c>
      <c r="AO103" s="160">
        <v>0</v>
      </c>
      <c r="AP103" s="160">
        <v>0</v>
      </c>
      <c r="AQ103" s="160">
        <v>0</v>
      </c>
      <c r="AR103" s="160">
        <v>0</v>
      </c>
      <c r="AS103" s="160">
        <v>0</v>
      </c>
      <c r="AT103" s="160">
        <v>0</v>
      </c>
      <c r="AU103" s="160">
        <v>0</v>
      </c>
      <c r="AV103" s="160">
        <v>0</v>
      </c>
      <c r="AW103" s="160">
        <v>0</v>
      </c>
      <c r="AX103" s="137">
        <v>0</v>
      </c>
      <c r="AY103" s="151">
        <v>0</v>
      </c>
      <c r="AZ103" s="151">
        <v>0</v>
      </c>
      <c r="BA103" s="138">
        <v>0</v>
      </c>
      <c r="BB103" s="160">
        <v>0</v>
      </c>
      <c r="BC103" s="160">
        <v>0</v>
      </c>
      <c r="BD103" s="160">
        <v>0</v>
      </c>
      <c r="BE103" s="160">
        <v>0</v>
      </c>
      <c r="BF103" s="160">
        <v>0</v>
      </c>
      <c r="BG103" s="160">
        <v>0</v>
      </c>
      <c r="BH103" s="160">
        <v>0</v>
      </c>
      <c r="BI103" s="160">
        <v>0</v>
      </c>
      <c r="BJ103" s="160">
        <v>0</v>
      </c>
      <c r="BK103" s="160">
        <v>0</v>
      </c>
      <c r="BL103" s="160">
        <v>0</v>
      </c>
      <c r="BM103" s="160">
        <v>0</v>
      </c>
      <c r="BN103" s="160">
        <v>0</v>
      </c>
      <c r="BO103" s="160">
        <v>0</v>
      </c>
      <c r="BP103" s="160">
        <v>0</v>
      </c>
      <c r="BQ103" s="160">
        <v>0</v>
      </c>
      <c r="BR103" s="160">
        <v>0</v>
      </c>
      <c r="BS103" s="160">
        <v>0</v>
      </c>
      <c r="BT103" s="160">
        <v>0</v>
      </c>
      <c r="BU103" s="160">
        <v>0</v>
      </c>
      <c r="BV103" s="160">
        <v>0</v>
      </c>
      <c r="BW103" s="160">
        <v>0</v>
      </c>
      <c r="BX103" s="160">
        <v>0</v>
      </c>
      <c r="BY103" s="160">
        <v>0</v>
      </c>
      <c r="BZ103" s="160">
        <v>0</v>
      </c>
      <c r="CA103" s="160">
        <v>0</v>
      </c>
      <c r="CB103" s="160">
        <v>0</v>
      </c>
      <c r="CC103" s="160">
        <v>0</v>
      </c>
      <c r="CD103" s="160">
        <v>0</v>
      </c>
      <c r="CE103" s="160">
        <v>0</v>
      </c>
      <c r="CF103" s="160">
        <v>0</v>
      </c>
      <c r="CG103" s="160">
        <v>0</v>
      </c>
      <c r="CH103" s="160">
        <v>0</v>
      </c>
      <c r="CI103" s="160">
        <v>0</v>
      </c>
      <c r="CJ103" s="160">
        <v>0</v>
      </c>
      <c r="CK103" s="160">
        <v>0</v>
      </c>
      <c r="CL103" s="160">
        <v>0</v>
      </c>
      <c r="CM103" s="160">
        <v>0</v>
      </c>
      <c r="CN103" s="160">
        <v>0</v>
      </c>
      <c r="CO103" s="160">
        <v>0</v>
      </c>
      <c r="CP103" s="160">
        <v>0</v>
      </c>
      <c r="CQ103" s="160">
        <v>0</v>
      </c>
      <c r="CR103" s="160">
        <v>0</v>
      </c>
      <c r="CS103" s="160">
        <v>0</v>
      </c>
      <c r="CT103" s="160">
        <v>0</v>
      </c>
      <c r="CU103" s="160">
        <v>0</v>
      </c>
      <c r="CV103" s="160">
        <v>0</v>
      </c>
      <c r="CW103" s="160">
        <v>0</v>
      </c>
      <c r="CX103" s="160">
        <v>0</v>
      </c>
      <c r="CY103" s="160">
        <v>0</v>
      </c>
      <c r="CZ103" s="160">
        <v>0</v>
      </c>
      <c r="DA103" s="160">
        <v>0</v>
      </c>
      <c r="DB103" s="160">
        <v>0</v>
      </c>
      <c r="DC103" s="160">
        <v>0</v>
      </c>
      <c r="DD103" s="160">
        <v>0</v>
      </c>
      <c r="DE103" s="160">
        <v>0</v>
      </c>
      <c r="DF103" s="137">
        <v>0</v>
      </c>
    </row>
    <row r="104" spans="1:110" ht="17.25" customHeight="1">
      <c r="A104" s="133" t="s">
        <v>102</v>
      </c>
      <c r="B104" s="134"/>
      <c r="C104" s="135" t="s">
        <v>103</v>
      </c>
      <c r="D104" s="160">
        <v>932249</v>
      </c>
      <c r="E104" s="160">
        <v>794529</v>
      </c>
      <c r="F104" s="160">
        <v>456240</v>
      </c>
      <c r="G104" s="160">
        <v>38856</v>
      </c>
      <c r="H104" s="160">
        <v>0</v>
      </c>
      <c r="I104" s="160">
        <v>0</v>
      </c>
      <c r="J104" s="160">
        <v>286920</v>
      </c>
      <c r="K104" s="160">
        <v>0</v>
      </c>
      <c r="L104" s="160">
        <v>0</v>
      </c>
      <c r="M104" s="160">
        <v>0</v>
      </c>
      <c r="N104" s="160">
        <v>0</v>
      </c>
      <c r="O104" s="160">
        <v>12513</v>
      </c>
      <c r="P104" s="160">
        <v>0</v>
      </c>
      <c r="Q104" s="160">
        <v>0</v>
      </c>
      <c r="R104" s="160">
        <v>0</v>
      </c>
      <c r="S104" s="160">
        <v>137720</v>
      </c>
      <c r="T104" s="160">
        <v>10030</v>
      </c>
      <c r="U104" s="160">
        <v>3000</v>
      </c>
      <c r="V104" s="160">
        <v>1000</v>
      </c>
      <c r="W104" s="160">
        <v>600</v>
      </c>
      <c r="X104" s="160">
        <v>500</v>
      </c>
      <c r="Y104" s="160">
        <v>22100</v>
      </c>
      <c r="Z104" s="160">
        <v>24000</v>
      </c>
      <c r="AA104" s="160">
        <v>0</v>
      </c>
      <c r="AB104" s="160">
        <v>3000</v>
      </c>
      <c r="AC104" s="160">
        <v>20000</v>
      </c>
      <c r="AD104" s="160">
        <v>0</v>
      </c>
      <c r="AE104" s="160">
        <v>3000</v>
      </c>
      <c r="AF104" s="160">
        <v>0</v>
      </c>
      <c r="AG104" s="160">
        <v>0</v>
      </c>
      <c r="AH104" s="160">
        <v>1200</v>
      </c>
      <c r="AI104" s="160">
        <v>970</v>
      </c>
      <c r="AJ104" s="160">
        <v>0</v>
      </c>
      <c r="AK104" s="160">
        <v>0</v>
      </c>
      <c r="AL104" s="160">
        <v>0</v>
      </c>
      <c r="AM104" s="160">
        <v>1000</v>
      </c>
      <c r="AN104" s="160">
        <v>0</v>
      </c>
      <c r="AO104" s="160">
        <v>30476</v>
      </c>
      <c r="AP104" s="160">
        <v>6844</v>
      </c>
      <c r="AQ104" s="160">
        <v>0</v>
      </c>
      <c r="AR104" s="160">
        <v>0</v>
      </c>
      <c r="AS104" s="160">
        <v>0</v>
      </c>
      <c r="AT104" s="160">
        <v>10000</v>
      </c>
      <c r="AU104" s="160">
        <v>0</v>
      </c>
      <c r="AV104" s="160">
        <v>0</v>
      </c>
      <c r="AW104" s="160">
        <v>0</v>
      </c>
      <c r="AX104" s="137">
        <v>0</v>
      </c>
      <c r="AY104" s="151">
        <v>0</v>
      </c>
      <c r="AZ104" s="151">
        <v>0</v>
      </c>
      <c r="BA104" s="138">
        <v>0</v>
      </c>
      <c r="BB104" s="160">
        <v>0</v>
      </c>
      <c r="BC104" s="160">
        <v>0</v>
      </c>
      <c r="BD104" s="160">
        <v>0</v>
      </c>
      <c r="BE104" s="160">
        <v>0</v>
      </c>
      <c r="BF104" s="160">
        <v>0</v>
      </c>
      <c r="BG104" s="160">
        <v>0</v>
      </c>
      <c r="BH104" s="160">
        <v>0</v>
      </c>
      <c r="BI104" s="160">
        <v>0</v>
      </c>
      <c r="BJ104" s="160">
        <v>0</v>
      </c>
      <c r="BK104" s="160">
        <v>0</v>
      </c>
      <c r="BL104" s="160">
        <v>0</v>
      </c>
      <c r="BM104" s="160">
        <v>0</v>
      </c>
      <c r="BN104" s="160">
        <v>0</v>
      </c>
      <c r="BO104" s="160">
        <v>0</v>
      </c>
      <c r="BP104" s="160">
        <v>0</v>
      </c>
      <c r="BQ104" s="160">
        <v>0</v>
      </c>
      <c r="BR104" s="160">
        <v>0</v>
      </c>
      <c r="BS104" s="160">
        <v>0</v>
      </c>
      <c r="BT104" s="160">
        <v>0</v>
      </c>
      <c r="BU104" s="160">
        <v>0</v>
      </c>
      <c r="BV104" s="160">
        <v>0</v>
      </c>
      <c r="BW104" s="160">
        <v>0</v>
      </c>
      <c r="BX104" s="160">
        <v>0</v>
      </c>
      <c r="BY104" s="160">
        <v>0</v>
      </c>
      <c r="BZ104" s="160">
        <v>0</v>
      </c>
      <c r="CA104" s="160">
        <v>0</v>
      </c>
      <c r="CB104" s="160">
        <v>0</v>
      </c>
      <c r="CC104" s="160">
        <v>0</v>
      </c>
      <c r="CD104" s="160">
        <v>0</v>
      </c>
      <c r="CE104" s="160">
        <v>0</v>
      </c>
      <c r="CF104" s="160">
        <v>0</v>
      </c>
      <c r="CG104" s="160">
        <v>0</v>
      </c>
      <c r="CH104" s="160">
        <v>0</v>
      </c>
      <c r="CI104" s="160">
        <v>0</v>
      </c>
      <c r="CJ104" s="160">
        <v>0</v>
      </c>
      <c r="CK104" s="160">
        <v>0</v>
      </c>
      <c r="CL104" s="160">
        <v>0</v>
      </c>
      <c r="CM104" s="160">
        <v>0</v>
      </c>
      <c r="CN104" s="160">
        <v>0</v>
      </c>
      <c r="CO104" s="160">
        <v>0</v>
      </c>
      <c r="CP104" s="160">
        <v>0</v>
      </c>
      <c r="CQ104" s="160">
        <v>0</v>
      </c>
      <c r="CR104" s="160">
        <v>0</v>
      </c>
      <c r="CS104" s="160">
        <v>0</v>
      </c>
      <c r="CT104" s="160">
        <v>0</v>
      </c>
      <c r="CU104" s="160">
        <v>0</v>
      </c>
      <c r="CV104" s="160">
        <v>0</v>
      </c>
      <c r="CW104" s="160">
        <v>0</v>
      </c>
      <c r="CX104" s="160">
        <v>0</v>
      </c>
      <c r="CY104" s="160">
        <v>0</v>
      </c>
      <c r="CZ104" s="160">
        <v>0</v>
      </c>
      <c r="DA104" s="160">
        <v>0</v>
      </c>
      <c r="DB104" s="160">
        <v>0</v>
      </c>
      <c r="DC104" s="160">
        <v>0</v>
      </c>
      <c r="DD104" s="160">
        <v>0</v>
      </c>
      <c r="DE104" s="160">
        <v>0</v>
      </c>
      <c r="DF104" s="137">
        <v>0</v>
      </c>
    </row>
    <row r="105" spans="1:110" ht="17.25" customHeight="1">
      <c r="A105" s="133" t="s">
        <v>104</v>
      </c>
      <c r="B105" s="134"/>
      <c r="C105" s="135" t="s">
        <v>105</v>
      </c>
      <c r="D105" s="160">
        <v>932249</v>
      </c>
      <c r="E105" s="160">
        <v>794529</v>
      </c>
      <c r="F105" s="160">
        <v>456240</v>
      </c>
      <c r="G105" s="160">
        <v>38856</v>
      </c>
      <c r="H105" s="160">
        <v>0</v>
      </c>
      <c r="I105" s="160">
        <v>0</v>
      </c>
      <c r="J105" s="160">
        <v>286920</v>
      </c>
      <c r="K105" s="160">
        <v>0</v>
      </c>
      <c r="L105" s="160">
        <v>0</v>
      </c>
      <c r="M105" s="160">
        <v>0</v>
      </c>
      <c r="N105" s="160">
        <v>0</v>
      </c>
      <c r="O105" s="160">
        <v>12513</v>
      </c>
      <c r="P105" s="160">
        <v>0</v>
      </c>
      <c r="Q105" s="160">
        <v>0</v>
      </c>
      <c r="R105" s="160">
        <v>0</v>
      </c>
      <c r="S105" s="160">
        <v>137720</v>
      </c>
      <c r="T105" s="160">
        <v>10030</v>
      </c>
      <c r="U105" s="160">
        <v>3000</v>
      </c>
      <c r="V105" s="160">
        <v>1000</v>
      </c>
      <c r="W105" s="160">
        <v>600</v>
      </c>
      <c r="X105" s="160">
        <v>500</v>
      </c>
      <c r="Y105" s="160">
        <v>22100</v>
      </c>
      <c r="Z105" s="160">
        <v>24000</v>
      </c>
      <c r="AA105" s="160">
        <v>0</v>
      </c>
      <c r="AB105" s="160">
        <v>3000</v>
      </c>
      <c r="AC105" s="160">
        <v>20000</v>
      </c>
      <c r="AD105" s="160">
        <v>0</v>
      </c>
      <c r="AE105" s="160">
        <v>3000</v>
      </c>
      <c r="AF105" s="160">
        <v>0</v>
      </c>
      <c r="AG105" s="160">
        <v>0</v>
      </c>
      <c r="AH105" s="160">
        <v>1200</v>
      </c>
      <c r="AI105" s="160">
        <v>970</v>
      </c>
      <c r="AJ105" s="160">
        <v>0</v>
      </c>
      <c r="AK105" s="160">
        <v>0</v>
      </c>
      <c r="AL105" s="160">
        <v>0</v>
      </c>
      <c r="AM105" s="160">
        <v>1000</v>
      </c>
      <c r="AN105" s="160">
        <v>0</v>
      </c>
      <c r="AO105" s="160">
        <v>30476</v>
      </c>
      <c r="AP105" s="160">
        <v>6844</v>
      </c>
      <c r="AQ105" s="160">
        <v>0</v>
      </c>
      <c r="AR105" s="160">
        <v>0</v>
      </c>
      <c r="AS105" s="160">
        <v>0</v>
      </c>
      <c r="AT105" s="160">
        <v>10000</v>
      </c>
      <c r="AU105" s="160">
        <v>0</v>
      </c>
      <c r="AV105" s="160">
        <v>0</v>
      </c>
      <c r="AW105" s="160">
        <v>0</v>
      </c>
      <c r="AX105" s="137">
        <v>0</v>
      </c>
      <c r="AY105" s="151">
        <v>0</v>
      </c>
      <c r="AZ105" s="151">
        <v>0</v>
      </c>
      <c r="BA105" s="138">
        <v>0</v>
      </c>
      <c r="BB105" s="160">
        <v>0</v>
      </c>
      <c r="BC105" s="160">
        <v>0</v>
      </c>
      <c r="BD105" s="160">
        <v>0</v>
      </c>
      <c r="BE105" s="160">
        <v>0</v>
      </c>
      <c r="BF105" s="160">
        <v>0</v>
      </c>
      <c r="BG105" s="160">
        <v>0</v>
      </c>
      <c r="BH105" s="160">
        <v>0</v>
      </c>
      <c r="BI105" s="160">
        <v>0</v>
      </c>
      <c r="BJ105" s="160">
        <v>0</v>
      </c>
      <c r="BK105" s="160">
        <v>0</v>
      </c>
      <c r="BL105" s="160">
        <v>0</v>
      </c>
      <c r="BM105" s="160">
        <v>0</v>
      </c>
      <c r="BN105" s="160">
        <v>0</v>
      </c>
      <c r="BO105" s="160">
        <v>0</v>
      </c>
      <c r="BP105" s="160">
        <v>0</v>
      </c>
      <c r="BQ105" s="160">
        <v>0</v>
      </c>
      <c r="BR105" s="160">
        <v>0</v>
      </c>
      <c r="BS105" s="160">
        <v>0</v>
      </c>
      <c r="BT105" s="160">
        <v>0</v>
      </c>
      <c r="BU105" s="160">
        <v>0</v>
      </c>
      <c r="BV105" s="160">
        <v>0</v>
      </c>
      <c r="BW105" s="160">
        <v>0</v>
      </c>
      <c r="BX105" s="160">
        <v>0</v>
      </c>
      <c r="BY105" s="160">
        <v>0</v>
      </c>
      <c r="BZ105" s="160">
        <v>0</v>
      </c>
      <c r="CA105" s="160">
        <v>0</v>
      </c>
      <c r="CB105" s="160">
        <v>0</v>
      </c>
      <c r="CC105" s="160">
        <v>0</v>
      </c>
      <c r="CD105" s="160">
        <v>0</v>
      </c>
      <c r="CE105" s="160">
        <v>0</v>
      </c>
      <c r="CF105" s="160">
        <v>0</v>
      </c>
      <c r="CG105" s="160">
        <v>0</v>
      </c>
      <c r="CH105" s="160">
        <v>0</v>
      </c>
      <c r="CI105" s="160">
        <v>0</v>
      </c>
      <c r="CJ105" s="160">
        <v>0</v>
      </c>
      <c r="CK105" s="160">
        <v>0</v>
      </c>
      <c r="CL105" s="160">
        <v>0</v>
      </c>
      <c r="CM105" s="160">
        <v>0</v>
      </c>
      <c r="CN105" s="160">
        <v>0</v>
      </c>
      <c r="CO105" s="160">
        <v>0</v>
      </c>
      <c r="CP105" s="160">
        <v>0</v>
      </c>
      <c r="CQ105" s="160">
        <v>0</v>
      </c>
      <c r="CR105" s="160">
        <v>0</v>
      </c>
      <c r="CS105" s="160">
        <v>0</v>
      </c>
      <c r="CT105" s="160">
        <v>0</v>
      </c>
      <c r="CU105" s="160">
        <v>0</v>
      </c>
      <c r="CV105" s="160">
        <v>0</v>
      </c>
      <c r="CW105" s="160">
        <v>0</v>
      </c>
      <c r="CX105" s="160">
        <v>0</v>
      </c>
      <c r="CY105" s="160">
        <v>0</v>
      </c>
      <c r="CZ105" s="160">
        <v>0</v>
      </c>
      <c r="DA105" s="160">
        <v>0</v>
      </c>
      <c r="DB105" s="160">
        <v>0</v>
      </c>
      <c r="DC105" s="160">
        <v>0</v>
      </c>
      <c r="DD105" s="160">
        <v>0</v>
      </c>
      <c r="DE105" s="160">
        <v>0</v>
      </c>
      <c r="DF105" s="137">
        <v>0</v>
      </c>
    </row>
    <row r="106" spans="1:110" ht="17.25" customHeight="1">
      <c r="A106" s="133" t="s">
        <v>136</v>
      </c>
      <c r="B106" s="134" t="s">
        <v>134</v>
      </c>
      <c r="C106" s="135" t="s">
        <v>137</v>
      </c>
      <c r="D106" s="160">
        <v>932249</v>
      </c>
      <c r="E106" s="160">
        <v>794529</v>
      </c>
      <c r="F106" s="160">
        <v>456240</v>
      </c>
      <c r="G106" s="160">
        <v>38856</v>
      </c>
      <c r="H106" s="160">
        <v>0</v>
      </c>
      <c r="I106" s="160">
        <v>0</v>
      </c>
      <c r="J106" s="160">
        <v>286920</v>
      </c>
      <c r="K106" s="160">
        <v>0</v>
      </c>
      <c r="L106" s="160">
        <v>0</v>
      </c>
      <c r="M106" s="160">
        <v>0</v>
      </c>
      <c r="N106" s="160">
        <v>0</v>
      </c>
      <c r="O106" s="160">
        <v>12513</v>
      </c>
      <c r="P106" s="160">
        <v>0</v>
      </c>
      <c r="Q106" s="160">
        <v>0</v>
      </c>
      <c r="R106" s="160">
        <v>0</v>
      </c>
      <c r="S106" s="160">
        <v>137720</v>
      </c>
      <c r="T106" s="160">
        <v>10030</v>
      </c>
      <c r="U106" s="160">
        <v>3000</v>
      </c>
      <c r="V106" s="160">
        <v>1000</v>
      </c>
      <c r="W106" s="160">
        <v>600</v>
      </c>
      <c r="X106" s="160">
        <v>500</v>
      </c>
      <c r="Y106" s="160">
        <v>22100</v>
      </c>
      <c r="Z106" s="160">
        <v>24000</v>
      </c>
      <c r="AA106" s="160">
        <v>0</v>
      </c>
      <c r="AB106" s="160">
        <v>3000</v>
      </c>
      <c r="AC106" s="160">
        <v>20000</v>
      </c>
      <c r="AD106" s="160">
        <v>0</v>
      </c>
      <c r="AE106" s="160">
        <v>3000</v>
      </c>
      <c r="AF106" s="160">
        <v>0</v>
      </c>
      <c r="AG106" s="160">
        <v>0</v>
      </c>
      <c r="AH106" s="160">
        <v>1200</v>
      </c>
      <c r="AI106" s="160">
        <v>970</v>
      </c>
      <c r="AJ106" s="160">
        <v>0</v>
      </c>
      <c r="AK106" s="160">
        <v>0</v>
      </c>
      <c r="AL106" s="160">
        <v>0</v>
      </c>
      <c r="AM106" s="160">
        <v>1000</v>
      </c>
      <c r="AN106" s="160">
        <v>0</v>
      </c>
      <c r="AO106" s="160">
        <v>30476</v>
      </c>
      <c r="AP106" s="160">
        <v>6844</v>
      </c>
      <c r="AQ106" s="160">
        <v>0</v>
      </c>
      <c r="AR106" s="160">
        <v>0</v>
      </c>
      <c r="AS106" s="160">
        <v>0</v>
      </c>
      <c r="AT106" s="160">
        <v>10000</v>
      </c>
      <c r="AU106" s="160">
        <v>0</v>
      </c>
      <c r="AV106" s="160">
        <v>0</v>
      </c>
      <c r="AW106" s="160">
        <v>0</v>
      </c>
      <c r="AX106" s="137">
        <v>0</v>
      </c>
      <c r="AY106" s="151">
        <v>0</v>
      </c>
      <c r="AZ106" s="151">
        <v>0</v>
      </c>
      <c r="BA106" s="138">
        <v>0</v>
      </c>
      <c r="BB106" s="160">
        <v>0</v>
      </c>
      <c r="BC106" s="160">
        <v>0</v>
      </c>
      <c r="BD106" s="160">
        <v>0</v>
      </c>
      <c r="BE106" s="160">
        <v>0</v>
      </c>
      <c r="BF106" s="160">
        <v>0</v>
      </c>
      <c r="BG106" s="160">
        <v>0</v>
      </c>
      <c r="BH106" s="160">
        <v>0</v>
      </c>
      <c r="BI106" s="160">
        <v>0</v>
      </c>
      <c r="BJ106" s="160">
        <v>0</v>
      </c>
      <c r="BK106" s="160">
        <v>0</v>
      </c>
      <c r="BL106" s="160">
        <v>0</v>
      </c>
      <c r="BM106" s="160">
        <v>0</v>
      </c>
      <c r="BN106" s="160">
        <v>0</v>
      </c>
      <c r="BO106" s="160">
        <v>0</v>
      </c>
      <c r="BP106" s="160">
        <v>0</v>
      </c>
      <c r="BQ106" s="160">
        <v>0</v>
      </c>
      <c r="BR106" s="160">
        <v>0</v>
      </c>
      <c r="BS106" s="160">
        <v>0</v>
      </c>
      <c r="BT106" s="160">
        <v>0</v>
      </c>
      <c r="BU106" s="160">
        <v>0</v>
      </c>
      <c r="BV106" s="160">
        <v>0</v>
      </c>
      <c r="BW106" s="160">
        <v>0</v>
      </c>
      <c r="BX106" s="160">
        <v>0</v>
      </c>
      <c r="BY106" s="160">
        <v>0</v>
      </c>
      <c r="BZ106" s="160">
        <v>0</v>
      </c>
      <c r="CA106" s="160">
        <v>0</v>
      </c>
      <c r="CB106" s="160">
        <v>0</v>
      </c>
      <c r="CC106" s="160">
        <v>0</v>
      </c>
      <c r="CD106" s="160">
        <v>0</v>
      </c>
      <c r="CE106" s="160">
        <v>0</v>
      </c>
      <c r="CF106" s="160">
        <v>0</v>
      </c>
      <c r="CG106" s="160">
        <v>0</v>
      </c>
      <c r="CH106" s="160">
        <v>0</v>
      </c>
      <c r="CI106" s="160">
        <v>0</v>
      </c>
      <c r="CJ106" s="160">
        <v>0</v>
      </c>
      <c r="CK106" s="160">
        <v>0</v>
      </c>
      <c r="CL106" s="160">
        <v>0</v>
      </c>
      <c r="CM106" s="160">
        <v>0</v>
      </c>
      <c r="CN106" s="160">
        <v>0</v>
      </c>
      <c r="CO106" s="160">
        <v>0</v>
      </c>
      <c r="CP106" s="160">
        <v>0</v>
      </c>
      <c r="CQ106" s="160">
        <v>0</v>
      </c>
      <c r="CR106" s="160">
        <v>0</v>
      </c>
      <c r="CS106" s="160">
        <v>0</v>
      </c>
      <c r="CT106" s="160">
        <v>0</v>
      </c>
      <c r="CU106" s="160">
        <v>0</v>
      </c>
      <c r="CV106" s="160">
        <v>0</v>
      </c>
      <c r="CW106" s="160">
        <v>0</v>
      </c>
      <c r="CX106" s="160">
        <v>0</v>
      </c>
      <c r="CY106" s="160">
        <v>0</v>
      </c>
      <c r="CZ106" s="160">
        <v>0</v>
      </c>
      <c r="DA106" s="160">
        <v>0</v>
      </c>
      <c r="DB106" s="160">
        <v>0</v>
      </c>
      <c r="DC106" s="160">
        <v>0</v>
      </c>
      <c r="DD106" s="160">
        <v>0</v>
      </c>
      <c r="DE106" s="160">
        <v>0</v>
      </c>
      <c r="DF106" s="137">
        <v>0</v>
      </c>
    </row>
    <row r="107" spans="1:110" ht="17.25" customHeight="1">
      <c r="A107" s="133" t="s">
        <v>110</v>
      </c>
      <c r="B107" s="134"/>
      <c r="C107" s="135" t="s">
        <v>111</v>
      </c>
      <c r="D107" s="160">
        <v>93841</v>
      </c>
      <c r="E107" s="160">
        <v>93841</v>
      </c>
      <c r="F107" s="160">
        <v>0</v>
      </c>
      <c r="G107" s="160">
        <v>0</v>
      </c>
      <c r="H107" s="160">
        <v>0</v>
      </c>
      <c r="I107" s="160">
        <v>0</v>
      </c>
      <c r="J107" s="160">
        <v>0</v>
      </c>
      <c r="K107" s="160">
        <v>0</v>
      </c>
      <c r="L107" s="160">
        <v>0</v>
      </c>
      <c r="M107" s="160">
        <v>0</v>
      </c>
      <c r="N107" s="160">
        <v>0</v>
      </c>
      <c r="O107" s="160">
        <v>0</v>
      </c>
      <c r="P107" s="160">
        <v>93841</v>
      </c>
      <c r="Q107" s="160">
        <v>0</v>
      </c>
      <c r="R107" s="160">
        <v>0</v>
      </c>
      <c r="S107" s="160">
        <v>0</v>
      </c>
      <c r="T107" s="160">
        <v>0</v>
      </c>
      <c r="U107" s="160">
        <v>0</v>
      </c>
      <c r="V107" s="160">
        <v>0</v>
      </c>
      <c r="W107" s="160">
        <v>0</v>
      </c>
      <c r="X107" s="160">
        <v>0</v>
      </c>
      <c r="Y107" s="160">
        <v>0</v>
      </c>
      <c r="Z107" s="160">
        <v>0</v>
      </c>
      <c r="AA107" s="160">
        <v>0</v>
      </c>
      <c r="AB107" s="160">
        <v>0</v>
      </c>
      <c r="AC107" s="160">
        <v>0</v>
      </c>
      <c r="AD107" s="160">
        <v>0</v>
      </c>
      <c r="AE107" s="160">
        <v>0</v>
      </c>
      <c r="AF107" s="160">
        <v>0</v>
      </c>
      <c r="AG107" s="160">
        <v>0</v>
      </c>
      <c r="AH107" s="160">
        <v>0</v>
      </c>
      <c r="AI107" s="160">
        <v>0</v>
      </c>
      <c r="AJ107" s="160">
        <v>0</v>
      </c>
      <c r="AK107" s="160">
        <v>0</v>
      </c>
      <c r="AL107" s="160">
        <v>0</v>
      </c>
      <c r="AM107" s="160">
        <v>0</v>
      </c>
      <c r="AN107" s="160">
        <v>0</v>
      </c>
      <c r="AO107" s="160">
        <v>0</v>
      </c>
      <c r="AP107" s="160">
        <v>0</v>
      </c>
      <c r="AQ107" s="160">
        <v>0</v>
      </c>
      <c r="AR107" s="160">
        <v>0</v>
      </c>
      <c r="AS107" s="160">
        <v>0</v>
      </c>
      <c r="AT107" s="160">
        <v>0</v>
      </c>
      <c r="AU107" s="160">
        <v>0</v>
      </c>
      <c r="AV107" s="160">
        <v>0</v>
      </c>
      <c r="AW107" s="160">
        <v>0</v>
      </c>
      <c r="AX107" s="137">
        <v>0</v>
      </c>
      <c r="AY107" s="151">
        <v>0</v>
      </c>
      <c r="AZ107" s="151">
        <v>0</v>
      </c>
      <c r="BA107" s="138">
        <v>0</v>
      </c>
      <c r="BB107" s="160">
        <v>0</v>
      </c>
      <c r="BC107" s="160">
        <v>0</v>
      </c>
      <c r="BD107" s="160">
        <v>0</v>
      </c>
      <c r="BE107" s="160">
        <v>0</v>
      </c>
      <c r="BF107" s="160">
        <v>0</v>
      </c>
      <c r="BG107" s="160">
        <v>0</v>
      </c>
      <c r="BH107" s="160">
        <v>0</v>
      </c>
      <c r="BI107" s="160">
        <v>0</v>
      </c>
      <c r="BJ107" s="160">
        <v>0</v>
      </c>
      <c r="BK107" s="160">
        <v>0</v>
      </c>
      <c r="BL107" s="160">
        <v>0</v>
      </c>
      <c r="BM107" s="160">
        <v>0</v>
      </c>
      <c r="BN107" s="160">
        <v>0</v>
      </c>
      <c r="BO107" s="160">
        <v>0</v>
      </c>
      <c r="BP107" s="160">
        <v>0</v>
      </c>
      <c r="BQ107" s="160">
        <v>0</v>
      </c>
      <c r="BR107" s="160">
        <v>0</v>
      </c>
      <c r="BS107" s="160">
        <v>0</v>
      </c>
      <c r="BT107" s="160">
        <v>0</v>
      </c>
      <c r="BU107" s="160">
        <v>0</v>
      </c>
      <c r="BV107" s="160">
        <v>0</v>
      </c>
      <c r="BW107" s="160">
        <v>0</v>
      </c>
      <c r="BX107" s="160">
        <v>0</v>
      </c>
      <c r="BY107" s="160">
        <v>0</v>
      </c>
      <c r="BZ107" s="160">
        <v>0</v>
      </c>
      <c r="CA107" s="160">
        <v>0</v>
      </c>
      <c r="CB107" s="160">
        <v>0</v>
      </c>
      <c r="CC107" s="160">
        <v>0</v>
      </c>
      <c r="CD107" s="160">
        <v>0</v>
      </c>
      <c r="CE107" s="160">
        <v>0</v>
      </c>
      <c r="CF107" s="160">
        <v>0</v>
      </c>
      <c r="CG107" s="160">
        <v>0</v>
      </c>
      <c r="CH107" s="160">
        <v>0</v>
      </c>
      <c r="CI107" s="160">
        <v>0</v>
      </c>
      <c r="CJ107" s="160">
        <v>0</v>
      </c>
      <c r="CK107" s="160">
        <v>0</v>
      </c>
      <c r="CL107" s="160">
        <v>0</v>
      </c>
      <c r="CM107" s="160">
        <v>0</v>
      </c>
      <c r="CN107" s="160">
        <v>0</v>
      </c>
      <c r="CO107" s="160">
        <v>0</v>
      </c>
      <c r="CP107" s="160">
        <v>0</v>
      </c>
      <c r="CQ107" s="160">
        <v>0</v>
      </c>
      <c r="CR107" s="160">
        <v>0</v>
      </c>
      <c r="CS107" s="160">
        <v>0</v>
      </c>
      <c r="CT107" s="160">
        <v>0</v>
      </c>
      <c r="CU107" s="160">
        <v>0</v>
      </c>
      <c r="CV107" s="160">
        <v>0</v>
      </c>
      <c r="CW107" s="160">
        <v>0</v>
      </c>
      <c r="CX107" s="160">
        <v>0</v>
      </c>
      <c r="CY107" s="160">
        <v>0</v>
      </c>
      <c r="CZ107" s="160">
        <v>0</v>
      </c>
      <c r="DA107" s="160">
        <v>0</v>
      </c>
      <c r="DB107" s="160">
        <v>0</v>
      </c>
      <c r="DC107" s="160">
        <v>0</v>
      </c>
      <c r="DD107" s="160">
        <v>0</v>
      </c>
      <c r="DE107" s="160">
        <v>0</v>
      </c>
      <c r="DF107" s="137">
        <v>0</v>
      </c>
    </row>
    <row r="108" spans="1:110" ht="17.25" customHeight="1">
      <c r="A108" s="133" t="s">
        <v>112</v>
      </c>
      <c r="B108" s="134"/>
      <c r="C108" s="135" t="s">
        <v>113</v>
      </c>
      <c r="D108" s="160">
        <v>93841</v>
      </c>
      <c r="E108" s="160">
        <v>93841</v>
      </c>
      <c r="F108" s="160">
        <v>0</v>
      </c>
      <c r="G108" s="160">
        <v>0</v>
      </c>
      <c r="H108" s="160">
        <v>0</v>
      </c>
      <c r="I108" s="160">
        <v>0</v>
      </c>
      <c r="J108" s="160">
        <v>0</v>
      </c>
      <c r="K108" s="160">
        <v>0</v>
      </c>
      <c r="L108" s="160">
        <v>0</v>
      </c>
      <c r="M108" s="160">
        <v>0</v>
      </c>
      <c r="N108" s="160">
        <v>0</v>
      </c>
      <c r="O108" s="160">
        <v>0</v>
      </c>
      <c r="P108" s="160">
        <v>93841</v>
      </c>
      <c r="Q108" s="160">
        <v>0</v>
      </c>
      <c r="R108" s="160">
        <v>0</v>
      </c>
      <c r="S108" s="160">
        <v>0</v>
      </c>
      <c r="T108" s="160">
        <v>0</v>
      </c>
      <c r="U108" s="160">
        <v>0</v>
      </c>
      <c r="V108" s="160">
        <v>0</v>
      </c>
      <c r="W108" s="160">
        <v>0</v>
      </c>
      <c r="X108" s="160">
        <v>0</v>
      </c>
      <c r="Y108" s="160">
        <v>0</v>
      </c>
      <c r="Z108" s="160">
        <v>0</v>
      </c>
      <c r="AA108" s="160">
        <v>0</v>
      </c>
      <c r="AB108" s="160">
        <v>0</v>
      </c>
      <c r="AC108" s="160">
        <v>0</v>
      </c>
      <c r="AD108" s="160">
        <v>0</v>
      </c>
      <c r="AE108" s="160">
        <v>0</v>
      </c>
      <c r="AF108" s="160">
        <v>0</v>
      </c>
      <c r="AG108" s="160">
        <v>0</v>
      </c>
      <c r="AH108" s="160">
        <v>0</v>
      </c>
      <c r="AI108" s="160">
        <v>0</v>
      </c>
      <c r="AJ108" s="160">
        <v>0</v>
      </c>
      <c r="AK108" s="160">
        <v>0</v>
      </c>
      <c r="AL108" s="160">
        <v>0</v>
      </c>
      <c r="AM108" s="160">
        <v>0</v>
      </c>
      <c r="AN108" s="160">
        <v>0</v>
      </c>
      <c r="AO108" s="160">
        <v>0</v>
      </c>
      <c r="AP108" s="160">
        <v>0</v>
      </c>
      <c r="AQ108" s="160">
        <v>0</v>
      </c>
      <c r="AR108" s="160">
        <v>0</v>
      </c>
      <c r="AS108" s="160">
        <v>0</v>
      </c>
      <c r="AT108" s="160">
        <v>0</v>
      </c>
      <c r="AU108" s="160">
        <v>0</v>
      </c>
      <c r="AV108" s="160">
        <v>0</v>
      </c>
      <c r="AW108" s="160">
        <v>0</v>
      </c>
      <c r="AX108" s="137">
        <v>0</v>
      </c>
      <c r="AY108" s="151">
        <v>0</v>
      </c>
      <c r="AZ108" s="151">
        <v>0</v>
      </c>
      <c r="BA108" s="138">
        <v>0</v>
      </c>
      <c r="BB108" s="160">
        <v>0</v>
      </c>
      <c r="BC108" s="160">
        <v>0</v>
      </c>
      <c r="BD108" s="160">
        <v>0</v>
      </c>
      <c r="BE108" s="160">
        <v>0</v>
      </c>
      <c r="BF108" s="160">
        <v>0</v>
      </c>
      <c r="BG108" s="160">
        <v>0</v>
      </c>
      <c r="BH108" s="160">
        <v>0</v>
      </c>
      <c r="BI108" s="160">
        <v>0</v>
      </c>
      <c r="BJ108" s="160">
        <v>0</v>
      </c>
      <c r="BK108" s="160">
        <v>0</v>
      </c>
      <c r="BL108" s="160">
        <v>0</v>
      </c>
      <c r="BM108" s="160">
        <v>0</v>
      </c>
      <c r="BN108" s="160">
        <v>0</v>
      </c>
      <c r="BO108" s="160">
        <v>0</v>
      </c>
      <c r="BP108" s="160">
        <v>0</v>
      </c>
      <c r="BQ108" s="160">
        <v>0</v>
      </c>
      <c r="BR108" s="160">
        <v>0</v>
      </c>
      <c r="BS108" s="160">
        <v>0</v>
      </c>
      <c r="BT108" s="160">
        <v>0</v>
      </c>
      <c r="BU108" s="160">
        <v>0</v>
      </c>
      <c r="BV108" s="160">
        <v>0</v>
      </c>
      <c r="BW108" s="160">
        <v>0</v>
      </c>
      <c r="BX108" s="160">
        <v>0</v>
      </c>
      <c r="BY108" s="160">
        <v>0</v>
      </c>
      <c r="BZ108" s="160">
        <v>0</v>
      </c>
      <c r="CA108" s="160">
        <v>0</v>
      </c>
      <c r="CB108" s="160">
        <v>0</v>
      </c>
      <c r="CC108" s="160">
        <v>0</v>
      </c>
      <c r="CD108" s="160">
        <v>0</v>
      </c>
      <c r="CE108" s="160">
        <v>0</v>
      </c>
      <c r="CF108" s="160">
        <v>0</v>
      </c>
      <c r="CG108" s="160">
        <v>0</v>
      </c>
      <c r="CH108" s="160">
        <v>0</v>
      </c>
      <c r="CI108" s="160">
        <v>0</v>
      </c>
      <c r="CJ108" s="160">
        <v>0</v>
      </c>
      <c r="CK108" s="160">
        <v>0</v>
      </c>
      <c r="CL108" s="160">
        <v>0</v>
      </c>
      <c r="CM108" s="160">
        <v>0</v>
      </c>
      <c r="CN108" s="160">
        <v>0</v>
      </c>
      <c r="CO108" s="160">
        <v>0</v>
      </c>
      <c r="CP108" s="160">
        <v>0</v>
      </c>
      <c r="CQ108" s="160">
        <v>0</v>
      </c>
      <c r="CR108" s="160">
        <v>0</v>
      </c>
      <c r="CS108" s="160">
        <v>0</v>
      </c>
      <c r="CT108" s="160">
        <v>0</v>
      </c>
      <c r="CU108" s="160">
        <v>0</v>
      </c>
      <c r="CV108" s="160">
        <v>0</v>
      </c>
      <c r="CW108" s="160">
        <v>0</v>
      </c>
      <c r="CX108" s="160">
        <v>0</v>
      </c>
      <c r="CY108" s="160">
        <v>0</v>
      </c>
      <c r="CZ108" s="160">
        <v>0</v>
      </c>
      <c r="DA108" s="160">
        <v>0</v>
      </c>
      <c r="DB108" s="160">
        <v>0</v>
      </c>
      <c r="DC108" s="160">
        <v>0</v>
      </c>
      <c r="DD108" s="160">
        <v>0</v>
      </c>
      <c r="DE108" s="160">
        <v>0</v>
      </c>
      <c r="DF108" s="137">
        <v>0</v>
      </c>
    </row>
    <row r="109" spans="1:110" ht="17.25" customHeight="1">
      <c r="A109" s="133" t="s">
        <v>114</v>
      </c>
      <c r="B109" s="134" t="s">
        <v>134</v>
      </c>
      <c r="C109" s="135" t="s">
        <v>115</v>
      </c>
      <c r="D109" s="160">
        <v>93841</v>
      </c>
      <c r="E109" s="160">
        <v>93841</v>
      </c>
      <c r="F109" s="160">
        <v>0</v>
      </c>
      <c r="G109" s="160">
        <v>0</v>
      </c>
      <c r="H109" s="160">
        <v>0</v>
      </c>
      <c r="I109" s="160">
        <v>0</v>
      </c>
      <c r="J109" s="160">
        <v>0</v>
      </c>
      <c r="K109" s="160">
        <v>0</v>
      </c>
      <c r="L109" s="160">
        <v>0</v>
      </c>
      <c r="M109" s="160">
        <v>0</v>
      </c>
      <c r="N109" s="160">
        <v>0</v>
      </c>
      <c r="O109" s="160">
        <v>0</v>
      </c>
      <c r="P109" s="160">
        <v>93841</v>
      </c>
      <c r="Q109" s="160">
        <v>0</v>
      </c>
      <c r="R109" s="160">
        <v>0</v>
      </c>
      <c r="S109" s="160">
        <v>0</v>
      </c>
      <c r="T109" s="160">
        <v>0</v>
      </c>
      <c r="U109" s="160">
        <v>0</v>
      </c>
      <c r="V109" s="160">
        <v>0</v>
      </c>
      <c r="W109" s="160">
        <v>0</v>
      </c>
      <c r="X109" s="160">
        <v>0</v>
      </c>
      <c r="Y109" s="160">
        <v>0</v>
      </c>
      <c r="Z109" s="160">
        <v>0</v>
      </c>
      <c r="AA109" s="160">
        <v>0</v>
      </c>
      <c r="AB109" s="160">
        <v>0</v>
      </c>
      <c r="AC109" s="160">
        <v>0</v>
      </c>
      <c r="AD109" s="160">
        <v>0</v>
      </c>
      <c r="AE109" s="160">
        <v>0</v>
      </c>
      <c r="AF109" s="160">
        <v>0</v>
      </c>
      <c r="AG109" s="160">
        <v>0</v>
      </c>
      <c r="AH109" s="160">
        <v>0</v>
      </c>
      <c r="AI109" s="160">
        <v>0</v>
      </c>
      <c r="AJ109" s="160">
        <v>0</v>
      </c>
      <c r="AK109" s="160">
        <v>0</v>
      </c>
      <c r="AL109" s="160">
        <v>0</v>
      </c>
      <c r="AM109" s="160">
        <v>0</v>
      </c>
      <c r="AN109" s="160">
        <v>0</v>
      </c>
      <c r="AO109" s="160">
        <v>0</v>
      </c>
      <c r="AP109" s="160">
        <v>0</v>
      </c>
      <c r="AQ109" s="160">
        <v>0</v>
      </c>
      <c r="AR109" s="160">
        <v>0</v>
      </c>
      <c r="AS109" s="160">
        <v>0</v>
      </c>
      <c r="AT109" s="160">
        <v>0</v>
      </c>
      <c r="AU109" s="160">
        <v>0</v>
      </c>
      <c r="AV109" s="160">
        <v>0</v>
      </c>
      <c r="AW109" s="160">
        <v>0</v>
      </c>
      <c r="AX109" s="137">
        <v>0</v>
      </c>
      <c r="AY109" s="151">
        <v>0</v>
      </c>
      <c r="AZ109" s="151">
        <v>0</v>
      </c>
      <c r="BA109" s="138">
        <v>0</v>
      </c>
      <c r="BB109" s="160">
        <v>0</v>
      </c>
      <c r="BC109" s="160">
        <v>0</v>
      </c>
      <c r="BD109" s="160">
        <v>0</v>
      </c>
      <c r="BE109" s="160">
        <v>0</v>
      </c>
      <c r="BF109" s="160">
        <v>0</v>
      </c>
      <c r="BG109" s="160">
        <v>0</v>
      </c>
      <c r="BH109" s="160">
        <v>0</v>
      </c>
      <c r="BI109" s="160">
        <v>0</v>
      </c>
      <c r="BJ109" s="160">
        <v>0</v>
      </c>
      <c r="BK109" s="160">
        <v>0</v>
      </c>
      <c r="BL109" s="160">
        <v>0</v>
      </c>
      <c r="BM109" s="160">
        <v>0</v>
      </c>
      <c r="BN109" s="160">
        <v>0</v>
      </c>
      <c r="BO109" s="160">
        <v>0</v>
      </c>
      <c r="BP109" s="160">
        <v>0</v>
      </c>
      <c r="BQ109" s="160">
        <v>0</v>
      </c>
      <c r="BR109" s="160">
        <v>0</v>
      </c>
      <c r="BS109" s="160">
        <v>0</v>
      </c>
      <c r="BT109" s="160">
        <v>0</v>
      </c>
      <c r="BU109" s="160">
        <v>0</v>
      </c>
      <c r="BV109" s="160">
        <v>0</v>
      </c>
      <c r="BW109" s="160">
        <v>0</v>
      </c>
      <c r="BX109" s="160">
        <v>0</v>
      </c>
      <c r="BY109" s="160">
        <v>0</v>
      </c>
      <c r="BZ109" s="160">
        <v>0</v>
      </c>
      <c r="CA109" s="160">
        <v>0</v>
      </c>
      <c r="CB109" s="160">
        <v>0</v>
      </c>
      <c r="CC109" s="160">
        <v>0</v>
      </c>
      <c r="CD109" s="160">
        <v>0</v>
      </c>
      <c r="CE109" s="160">
        <v>0</v>
      </c>
      <c r="CF109" s="160">
        <v>0</v>
      </c>
      <c r="CG109" s="160">
        <v>0</v>
      </c>
      <c r="CH109" s="160">
        <v>0</v>
      </c>
      <c r="CI109" s="160">
        <v>0</v>
      </c>
      <c r="CJ109" s="160">
        <v>0</v>
      </c>
      <c r="CK109" s="160">
        <v>0</v>
      </c>
      <c r="CL109" s="160">
        <v>0</v>
      </c>
      <c r="CM109" s="160">
        <v>0</v>
      </c>
      <c r="CN109" s="160">
        <v>0</v>
      </c>
      <c r="CO109" s="160">
        <v>0</v>
      </c>
      <c r="CP109" s="160">
        <v>0</v>
      </c>
      <c r="CQ109" s="160">
        <v>0</v>
      </c>
      <c r="CR109" s="160">
        <v>0</v>
      </c>
      <c r="CS109" s="160">
        <v>0</v>
      </c>
      <c r="CT109" s="160">
        <v>0</v>
      </c>
      <c r="CU109" s="160">
        <v>0</v>
      </c>
      <c r="CV109" s="160">
        <v>0</v>
      </c>
      <c r="CW109" s="160">
        <v>0</v>
      </c>
      <c r="CX109" s="160">
        <v>0</v>
      </c>
      <c r="CY109" s="160">
        <v>0</v>
      </c>
      <c r="CZ109" s="160">
        <v>0</v>
      </c>
      <c r="DA109" s="160">
        <v>0</v>
      </c>
      <c r="DB109" s="160">
        <v>0</v>
      </c>
      <c r="DC109" s="160">
        <v>0</v>
      </c>
      <c r="DD109" s="160">
        <v>0</v>
      </c>
      <c r="DE109" s="160">
        <v>0</v>
      </c>
      <c r="DF109" s="137">
        <v>0</v>
      </c>
    </row>
  </sheetData>
  <sheetProtection/>
  <mergeCells count="1">
    <mergeCell ref="D4:D5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" style="0" customWidth="1"/>
    <col min="2" max="2" width="10.33203125" style="0" customWidth="1"/>
    <col min="3" max="3" width="44.16015625" style="0" customWidth="1"/>
    <col min="4" max="4" width="25" style="0" customWidth="1"/>
    <col min="5" max="5" width="21.33203125" style="0" customWidth="1"/>
    <col min="6" max="6" width="28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25" t="s">
        <v>344</v>
      </c>
    </row>
    <row r="2" spans="1:6" ht="21" customHeight="1">
      <c r="A2" s="126" t="s">
        <v>345</v>
      </c>
      <c r="B2" s="126"/>
      <c r="C2" s="126"/>
      <c r="D2" s="126"/>
      <c r="E2" s="126"/>
      <c r="F2" s="126"/>
    </row>
    <row r="3" spans="1:6" ht="13.5" customHeight="1">
      <c r="A3" s="154" t="s">
        <v>5</v>
      </c>
      <c r="C3" s="155"/>
      <c r="F3" s="125" t="s">
        <v>6</v>
      </c>
    </row>
    <row r="4" spans="1:6" ht="19.5" customHeight="1">
      <c r="A4" s="156" t="s">
        <v>346</v>
      </c>
      <c r="B4" s="157"/>
      <c r="C4" s="158"/>
      <c r="D4" s="159" t="s">
        <v>141</v>
      </c>
      <c r="E4" s="157"/>
      <c r="F4" s="157"/>
    </row>
    <row r="5" spans="1:6" ht="34.5" customHeight="1">
      <c r="A5" s="132" t="s">
        <v>347</v>
      </c>
      <c r="B5" s="132" t="s">
        <v>69</v>
      </c>
      <c r="C5" s="132" t="s">
        <v>348</v>
      </c>
      <c r="D5" s="149" t="s">
        <v>57</v>
      </c>
      <c r="E5" s="132" t="s">
        <v>349</v>
      </c>
      <c r="F5" s="132" t="s">
        <v>350</v>
      </c>
    </row>
    <row r="6" spans="1:6" ht="18.75" customHeight="1">
      <c r="A6" s="133"/>
      <c r="B6" s="134"/>
      <c r="C6" s="135" t="s">
        <v>57</v>
      </c>
      <c r="D6" s="160">
        <v>45049698</v>
      </c>
      <c r="E6" s="137">
        <v>39171592</v>
      </c>
      <c r="F6" s="151">
        <v>5878106</v>
      </c>
    </row>
    <row r="7" spans="1:6" ht="18.75" customHeight="1">
      <c r="A7" s="133" t="s">
        <v>78</v>
      </c>
      <c r="B7" s="134"/>
      <c r="C7" s="135" t="s">
        <v>79</v>
      </c>
      <c r="D7" s="160">
        <v>3928934</v>
      </c>
      <c r="E7" s="137">
        <v>3314830</v>
      </c>
      <c r="F7" s="151">
        <v>614104</v>
      </c>
    </row>
    <row r="8" spans="1:6" ht="18.75" customHeight="1">
      <c r="A8" s="133" t="s">
        <v>351</v>
      </c>
      <c r="B8" s="134"/>
      <c r="C8" s="135" t="s">
        <v>352</v>
      </c>
      <c r="D8" s="160">
        <v>3307654</v>
      </c>
      <c r="E8" s="137">
        <v>3307654</v>
      </c>
      <c r="F8" s="151">
        <v>0</v>
      </c>
    </row>
    <row r="9" spans="1:6" ht="18.75" customHeight="1">
      <c r="A9" s="133" t="s">
        <v>353</v>
      </c>
      <c r="B9" s="134" t="s">
        <v>78</v>
      </c>
      <c r="C9" s="135" t="s">
        <v>354</v>
      </c>
      <c r="D9" s="160">
        <v>1309968</v>
      </c>
      <c r="E9" s="137">
        <v>1309968</v>
      </c>
      <c r="F9" s="151">
        <v>0</v>
      </c>
    </row>
    <row r="10" spans="1:6" ht="18.75" customHeight="1">
      <c r="A10" s="133" t="s">
        <v>355</v>
      </c>
      <c r="B10" s="134" t="s">
        <v>78</v>
      </c>
      <c r="C10" s="135" t="s">
        <v>356</v>
      </c>
      <c r="D10" s="160">
        <v>745212</v>
      </c>
      <c r="E10" s="137">
        <v>745212</v>
      </c>
      <c r="F10" s="151">
        <v>0</v>
      </c>
    </row>
    <row r="11" spans="1:6" ht="18.75" customHeight="1">
      <c r="A11" s="133" t="s">
        <v>357</v>
      </c>
      <c r="B11" s="134" t="s">
        <v>78</v>
      </c>
      <c r="C11" s="135" t="s">
        <v>358</v>
      </c>
      <c r="D11" s="160">
        <v>81600</v>
      </c>
      <c r="E11" s="137">
        <v>81600</v>
      </c>
      <c r="F11" s="151">
        <v>0</v>
      </c>
    </row>
    <row r="12" spans="1:6" ht="18.75" customHeight="1">
      <c r="A12" s="133" t="s">
        <v>359</v>
      </c>
      <c r="B12" s="134" t="s">
        <v>78</v>
      </c>
      <c r="C12" s="135" t="s">
        <v>360</v>
      </c>
      <c r="D12" s="160">
        <v>244224</v>
      </c>
      <c r="E12" s="137">
        <v>244224</v>
      </c>
      <c r="F12" s="151">
        <v>0</v>
      </c>
    </row>
    <row r="13" spans="1:6" ht="18.75" customHeight="1">
      <c r="A13" s="133" t="s">
        <v>361</v>
      </c>
      <c r="B13" s="134" t="s">
        <v>78</v>
      </c>
      <c r="C13" s="135" t="s">
        <v>362</v>
      </c>
      <c r="D13" s="160">
        <v>380113</v>
      </c>
      <c r="E13" s="137">
        <v>380113</v>
      </c>
      <c r="F13" s="151">
        <v>0</v>
      </c>
    </row>
    <row r="14" spans="1:6" ht="18.75" customHeight="1">
      <c r="A14" s="133" t="s">
        <v>363</v>
      </c>
      <c r="B14" s="134" t="s">
        <v>78</v>
      </c>
      <c r="C14" s="135" t="s">
        <v>364</v>
      </c>
      <c r="D14" s="160">
        <v>166301</v>
      </c>
      <c r="E14" s="137">
        <v>166301</v>
      </c>
      <c r="F14" s="151">
        <v>0</v>
      </c>
    </row>
    <row r="15" spans="1:6" ht="18.75" customHeight="1">
      <c r="A15" s="133" t="s">
        <v>365</v>
      </c>
      <c r="B15" s="134" t="s">
        <v>78</v>
      </c>
      <c r="C15" s="135" t="s">
        <v>366</v>
      </c>
      <c r="D15" s="160">
        <v>35337</v>
      </c>
      <c r="E15" s="137">
        <v>35337</v>
      </c>
      <c r="F15" s="151">
        <v>0</v>
      </c>
    </row>
    <row r="16" spans="1:6" ht="18.75" customHeight="1">
      <c r="A16" s="133" t="s">
        <v>367</v>
      </c>
      <c r="B16" s="134" t="s">
        <v>78</v>
      </c>
      <c r="C16" s="135" t="s">
        <v>368</v>
      </c>
      <c r="D16" s="160">
        <v>59815</v>
      </c>
      <c r="E16" s="137">
        <v>59815</v>
      </c>
      <c r="F16" s="151">
        <v>0</v>
      </c>
    </row>
    <row r="17" spans="1:6" ht="18.75" customHeight="1">
      <c r="A17" s="133" t="s">
        <v>369</v>
      </c>
      <c r="B17" s="134" t="s">
        <v>78</v>
      </c>
      <c r="C17" s="135" t="s">
        <v>208</v>
      </c>
      <c r="D17" s="160">
        <v>285084</v>
      </c>
      <c r="E17" s="137">
        <v>285084</v>
      </c>
      <c r="F17" s="151">
        <v>0</v>
      </c>
    </row>
    <row r="18" spans="1:6" ht="18.75" customHeight="1">
      <c r="A18" s="133" t="s">
        <v>370</v>
      </c>
      <c r="B18" s="134"/>
      <c r="C18" s="135" t="s">
        <v>371</v>
      </c>
      <c r="D18" s="160">
        <v>544104</v>
      </c>
      <c r="E18" s="137">
        <v>0</v>
      </c>
      <c r="F18" s="151">
        <v>544104</v>
      </c>
    </row>
    <row r="19" spans="1:6" ht="18.75" customHeight="1">
      <c r="A19" s="133" t="s">
        <v>372</v>
      </c>
      <c r="B19" s="134" t="s">
        <v>78</v>
      </c>
      <c r="C19" s="135" t="s">
        <v>373</v>
      </c>
      <c r="D19" s="160">
        <v>110600</v>
      </c>
      <c r="E19" s="137">
        <v>0</v>
      </c>
      <c r="F19" s="151">
        <v>110600</v>
      </c>
    </row>
    <row r="20" spans="1:6" ht="18.75" customHeight="1">
      <c r="A20" s="133" t="s">
        <v>374</v>
      </c>
      <c r="B20" s="134" t="s">
        <v>78</v>
      </c>
      <c r="C20" s="135" t="s">
        <v>375</v>
      </c>
      <c r="D20" s="160">
        <v>7000</v>
      </c>
      <c r="E20" s="137">
        <v>0</v>
      </c>
      <c r="F20" s="151">
        <v>7000</v>
      </c>
    </row>
    <row r="21" spans="1:6" ht="18.75" customHeight="1">
      <c r="A21" s="133" t="s">
        <v>376</v>
      </c>
      <c r="B21" s="134" t="s">
        <v>78</v>
      </c>
      <c r="C21" s="135" t="s">
        <v>377</v>
      </c>
      <c r="D21" s="160">
        <v>7000</v>
      </c>
      <c r="E21" s="137">
        <v>0</v>
      </c>
      <c r="F21" s="151">
        <v>7000</v>
      </c>
    </row>
    <row r="22" spans="1:6" ht="18.75" customHeight="1">
      <c r="A22" s="133" t="s">
        <v>378</v>
      </c>
      <c r="B22" s="134" t="s">
        <v>78</v>
      </c>
      <c r="C22" s="135" t="s">
        <v>379</v>
      </c>
      <c r="D22" s="160">
        <v>7000</v>
      </c>
      <c r="E22" s="137">
        <v>0</v>
      </c>
      <c r="F22" s="151">
        <v>7000</v>
      </c>
    </row>
    <row r="23" spans="1:6" ht="18.75" customHeight="1">
      <c r="A23" s="133" t="s">
        <v>380</v>
      </c>
      <c r="B23" s="134" t="s">
        <v>78</v>
      </c>
      <c r="C23" s="135" t="s">
        <v>381</v>
      </c>
      <c r="D23" s="160">
        <v>33000</v>
      </c>
      <c r="E23" s="137">
        <v>0</v>
      </c>
      <c r="F23" s="151">
        <v>33000</v>
      </c>
    </row>
    <row r="24" spans="1:6" ht="18.75" customHeight="1">
      <c r="A24" s="133" t="s">
        <v>382</v>
      </c>
      <c r="B24" s="134" t="s">
        <v>78</v>
      </c>
      <c r="C24" s="135" t="s">
        <v>383</v>
      </c>
      <c r="D24" s="160">
        <v>33000</v>
      </c>
      <c r="E24" s="137">
        <v>0</v>
      </c>
      <c r="F24" s="151">
        <v>33000</v>
      </c>
    </row>
    <row r="25" spans="1:6" ht="18.75" customHeight="1">
      <c r="A25" s="133" t="s">
        <v>384</v>
      </c>
      <c r="B25" s="134" t="s">
        <v>78</v>
      </c>
      <c r="C25" s="135" t="s">
        <v>385</v>
      </c>
      <c r="D25" s="160">
        <v>7000</v>
      </c>
      <c r="E25" s="137">
        <v>0</v>
      </c>
      <c r="F25" s="151">
        <v>7000</v>
      </c>
    </row>
    <row r="26" spans="1:6" ht="18.75" customHeight="1">
      <c r="A26" s="133" t="s">
        <v>386</v>
      </c>
      <c r="B26" s="134" t="s">
        <v>78</v>
      </c>
      <c r="C26" s="135" t="s">
        <v>387</v>
      </c>
      <c r="D26" s="160">
        <v>20000</v>
      </c>
      <c r="E26" s="137">
        <v>0</v>
      </c>
      <c r="F26" s="151">
        <v>20000</v>
      </c>
    </row>
    <row r="27" spans="1:6" ht="18.75" customHeight="1">
      <c r="A27" s="133" t="s">
        <v>388</v>
      </c>
      <c r="B27" s="134" t="s">
        <v>78</v>
      </c>
      <c r="C27" s="135" t="s">
        <v>389</v>
      </c>
      <c r="D27" s="160">
        <v>15000</v>
      </c>
      <c r="E27" s="137">
        <v>0</v>
      </c>
      <c r="F27" s="151">
        <v>15000</v>
      </c>
    </row>
    <row r="28" spans="1:6" ht="18.75" customHeight="1">
      <c r="A28" s="133" t="s">
        <v>390</v>
      </c>
      <c r="B28" s="134" t="s">
        <v>78</v>
      </c>
      <c r="C28" s="135" t="s">
        <v>391</v>
      </c>
      <c r="D28" s="160">
        <v>6000</v>
      </c>
      <c r="E28" s="137">
        <v>0</v>
      </c>
      <c r="F28" s="151">
        <v>6000</v>
      </c>
    </row>
    <row r="29" spans="1:6" ht="18.75" customHeight="1">
      <c r="A29" s="133" t="s">
        <v>392</v>
      </c>
      <c r="B29" s="134" t="s">
        <v>78</v>
      </c>
      <c r="C29" s="135" t="s">
        <v>214</v>
      </c>
      <c r="D29" s="160">
        <v>7000</v>
      </c>
      <c r="E29" s="137">
        <v>0</v>
      </c>
      <c r="F29" s="151">
        <v>7000</v>
      </c>
    </row>
    <row r="30" spans="1:6" ht="18.75" customHeight="1">
      <c r="A30" s="133" t="s">
        <v>393</v>
      </c>
      <c r="B30" s="134" t="s">
        <v>78</v>
      </c>
      <c r="C30" s="135" t="s">
        <v>216</v>
      </c>
      <c r="D30" s="160">
        <v>12000</v>
      </c>
      <c r="E30" s="137">
        <v>0</v>
      </c>
      <c r="F30" s="151">
        <v>12000</v>
      </c>
    </row>
    <row r="31" spans="1:6" ht="18.75" customHeight="1">
      <c r="A31" s="133" t="s">
        <v>394</v>
      </c>
      <c r="B31" s="134" t="s">
        <v>78</v>
      </c>
      <c r="C31" s="135" t="s">
        <v>220</v>
      </c>
      <c r="D31" s="160">
        <v>19400</v>
      </c>
      <c r="E31" s="137">
        <v>0</v>
      </c>
      <c r="F31" s="151">
        <v>19400</v>
      </c>
    </row>
    <row r="32" spans="1:6" ht="18.75" customHeight="1">
      <c r="A32" s="133" t="s">
        <v>395</v>
      </c>
      <c r="B32" s="134" t="s">
        <v>78</v>
      </c>
      <c r="C32" s="135" t="s">
        <v>396</v>
      </c>
      <c r="D32" s="160">
        <v>8000</v>
      </c>
      <c r="E32" s="137">
        <v>0</v>
      </c>
      <c r="F32" s="151">
        <v>8000</v>
      </c>
    </row>
    <row r="33" spans="1:6" ht="18.75" customHeight="1">
      <c r="A33" s="133" t="s">
        <v>397</v>
      </c>
      <c r="B33" s="134" t="s">
        <v>78</v>
      </c>
      <c r="C33" s="135" t="s">
        <v>398</v>
      </c>
      <c r="D33" s="160">
        <v>15723</v>
      </c>
      <c r="E33" s="137">
        <v>0</v>
      </c>
      <c r="F33" s="151">
        <v>15723</v>
      </c>
    </row>
    <row r="34" spans="1:6" ht="18.75" customHeight="1">
      <c r="A34" s="133" t="s">
        <v>399</v>
      </c>
      <c r="B34" s="134" t="s">
        <v>78</v>
      </c>
      <c r="C34" s="135" t="s">
        <v>400</v>
      </c>
      <c r="D34" s="160">
        <v>19651</v>
      </c>
      <c r="E34" s="137">
        <v>0</v>
      </c>
      <c r="F34" s="151">
        <v>19651</v>
      </c>
    </row>
    <row r="35" spans="1:6" ht="18.75" customHeight="1">
      <c r="A35" s="133" t="s">
        <v>401</v>
      </c>
      <c r="B35" s="134" t="s">
        <v>78</v>
      </c>
      <c r="C35" s="135" t="s">
        <v>402</v>
      </c>
      <c r="D35" s="160">
        <v>184880</v>
      </c>
      <c r="E35" s="137">
        <v>0</v>
      </c>
      <c r="F35" s="151">
        <v>184880</v>
      </c>
    </row>
    <row r="36" spans="1:6" ht="18.75" customHeight="1">
      <c r="A36" s="133" t="s">
        <v>403</v>
      </c>
      <c r="B36" s="134" t="s">
        <v>78</v>
      </c>
      <c r="C36" s="135" t="s">
        <v>224</v>
      </c>
      <c r="D36" s="160">
        <v>31850</v>
      </c>
      <c r="E36" s="137">
        <v>0</v>
      </c>
      <c r="F36" s="151">
        <v>31850</v>
      </c>
    </row>
    <row r="37" spans="1:6" ht="18.75" customHeight="1">
      <c r="A37" s="133" t="s">
        <v>404</v>
      </c>
      <c r="B37" s="134"/>
      <c r="C37" s="135" t="s">
        <v>405</v>
      </c>
      <c r="D37" s="160">
        <v>7176</v>
      </c>
      <c r="E37" s="137">
        <v>7176</v>
      </c>
      <c r="F37" s="151">
        <v>0</v>
      </c>
    </row>
    <row r="38" spans="1:6" ht="18.75" customHeight="1">
      <c r="A38" s="133" t="s">
        <v>406</v>
      </c>
      <c r="B38" s="134" t="s">
        <v>78</v>
      </c>
      <c r="C38" s="135" t="s">
        <v>407</v>
      </c>
      <c r="D38" s="160">
        <v>7176</v>
      </c>
      <c r="E38" s="137">
        <v>7176</v>
      </c>
      <c r="F38" s="151">
        <v>0</v>
      </c>
    </row>
    <row r="39" spans="1:6" ht="18.75" customHeight="1">
      <c r="A39" s="133" t="s">
        <v>408</v>
      </c>
      <c r="B39" s="134"/>
      <c r="C39" s="135" t="s">
        <v>409</v>
      </c>
      <c r="D39" s="160">
        <v>70000</v>
      </c>
      <c r="E39" s="137">
        <v>0</v>
      </c>
      <c r="F39" s="151">
        <v>70000</v>
      </c>
    </row>
    <row r="40" spans="1:6" ht="18.75" customHeight="1">
      <c r="A40" s="133" t="s">
        <v>410</v>
      </c>
      <c r="B40" s="134" t="s">
        <v>78</v>
      </c>
      <c r="C40" s="135" t="s">
        <v>411</v>
      </c>
      <c r="D40" s="160">
        <v>70000</v>
      </c>
      <c r="E40" s="137">
        <v>0</v>
      </c>
      <c r="F40" s="151">
        <v>70000</v>
      </c>
    </row>
    <row r="41" spans="1:6" ht="18.75" customHeight="1">
      <c r="A41" s="133" t="s">
        <v>116</v>
      </c>
      <c r="B41" s="134"/>
      <c r="C41" s="135" t="s">
        <v>117</v>
      </c>
      <c r="D41" s="160">
        <v>23919018</v>
      </c>
      <c r="E41" s="137">
        <v>21192545</v>
      </c>
      <c r="F41" s="151">
        <v>2726473</v>
      </c>
    </row>
    <row r="42" spans="1:6" ht="18.75" customHeight="1">
      <c r="A42" s="133" t="s">
        <v>351</v>
      </c>
      <c r="B42" s="134"/>
      <c r="C42" s="135" t="s">
        <v>352</v>
      </c>
      <c r="D42" s="160">
        <v>19602761</v>
      </c>
      <c r="E42" s="137">
        <v>19602761</v>
      </c>
      <c r="F42" s="151">
        <v>0</v>
      </c>
    </row>
    <row r="43" spans="1:6" ht="18.75" customHeight="1">
      <c r="A43" s="133" t="s">
        <v>353</v>
      </c>
      <c r="B43" s="134" t="s">
        <v>116</v>
      </c>
      <c r="C43" s="135" t="s">
        <v>354</v>
      </c>
      <c r="D43" s="160">
        <v>8092788</v>
      </c>
      <c r="E43" s="137">
        <v>8092788</v>
      </c>
      <c r="F43" s="151">
        <v>0</v>
      </c>
    </row>
    <row r="44" spans="1:6" ht="18.75" customHeight="1">
      <c r="A44" s="133" t="s">
        <v>355</v>
      </c>
      <c r="B44" s="134" t="s">
        <v>116</v>
      </c>
      <c r="C44" s="135" t="s">
        <v>356</v>
      </c>
      <c r="D44" s="160">
        <v>722460</v>
      </c>
      <c r="E44" s="137">
        <v>722460</v>
      </c>
      <c r="F44" s="151">
        <v>0</v>
      </c>
    </row>
    <row r="45" spans="1:6" ht="18.75" customHeight="1">
      <c r="A45" s="133" t="s">
        <v>359</v>
      </c>
      <c r="B45" s="134" t="s">
        <v>116</v>
      </c>
      <c r="C45" s="135" t="s">
        <v>360</v>
      </c>
      <c r="D45" s="160">
        <v>5349852</v>
      </c>
      <c r="E45" s="137">
        <v>5349852</v>
      </c>
      <c r="F45" s="151">
        <v>0</v>
      </c>
    </row>
    <row r="46" spans="1:6" ht="18.75" customHeight="1">
      <c r="A46" s="133" t="s">
        <v>361</v>
      </c>
      <c r="B46" s="134" t="s">
        <v>116</v>
      </c>
      <c r="C46" s="135" t="s">
        <v>362</v>
      </c>
      <c r="D46" s="160">
        <v>2266410</v>
      </c>
      <c r="E46" s="137">
        <v>2266410</v>
      </c>
      <c r="F46" s="151">
        <v>0</v>
      </c>
    </row>
    <row r="47" spans="1:6" ht="18.75" customHeight="1">
      <c r="A47" s="133" t="s">
        <v>363</v>
      </c>
      <c r="B47" s="134" t="s">
        <v>116</v>
      </c>
      <c r="C47" s="135" t="s">
        <v>364</v>
      </c>
      <c r="D47" s="160">
        <v>991578</v>
      </c>
      <c r="E47" s="137">
        <v>991578</v>
      </c>
      <c r="F47" s="151">
        <v>0</v>
      </c>
    </row>
    <row r="48" spans="1:6" ht="18.75" customHeight="1">
      <c r="A48" s="133" t="s">
        <v>367</v>
      </c>
      <c r="B48" s="134" t="s">
        <v>116</v>
      </c>
      <c r="C48" s="135" t="s">
        <v>368</v>
      </c>
      <c r="D48" s="160">
        <v>479863</v>
      </c>
      <c r="E48" s="137">
        <v>479863</v>
      </c>
      <c r="F48" s="151">
        <v>0</v>
      </c>
    </row>
    <row r="49" spans="1:6" ht="18.75" customHeight="1">
      <c r="A49" s="133" t="s">
        <v>369</v>
      </c>
      <c r="B49" s="134" t="s">
        <v>116</v>
      </c>
      <c r="C49" s="135" t="s">
        <v>208</v>
      </c>
      <c r="D49" s="160">
        <v>1699810</v>
      </c>
      <c r="E49" s="137">
        <v>1699810</v>
      </c>
      <c r="F49" s="151">
        <v>0</v>
      </c>
    </row>
    <row r="50" spans="1:6" ht="18.75" customHeight="1">
      <c r="A50" s="133" t="s">
        <v>370</v>
      </c>
      <c r="B50" s="134"/>
      <c r="C50" s="135" t="s">
        <v>371</v>
      </c>
      <c r="D50" s="160">
        <v>2726473</v>
      </c>
      <c r="E50" s="137">
        <v>0</v>
      </c>
      <c r="F50" s="151">
        <v>2726473</v>
      </c>
    </row>
    <row r="51" spans="1:6" ht="18.75" customHeight="1">
      <c r="A51" s="133" t="s">
        <v>372</v>
      </c>
      <c r="B51" s="134" t="s">
        <v>116</v>
      </c>
      <c r="C51" s="135" t="s">
        <v>373</v>
      </c>
      <c r="D51" s="160">
        <v>105000</v>
      </c>
      <c r="E51" s="137">
        <v>0</v>
      </c>
      <c r="F51" s="151">
        <v>105000</v>
      </c>
    </row>
    <row r="52" spans="1:6" ht="18.75" customHeight="1">
      <c r="A52" s="133" t="s">
        <v>374</v>
      </c>
      <c r="B52" s="134" t="s">
        <v>116</v>
      </c>
      <c r="C52" s="135" t="s">
        <v>375</v>
      </c>
      <c r="D52" s="160">
        <v>20000</v>
      </c>
      <c r="E52" s="137">
        <v>0</v>
      </c>
      <c r="F52" s="151">
        <v>20000</v>
      </c>
    </row>
    <row r="53" spans="1:6" ht="18.75" customHeight="1">
      <c r="A53" s="133" t="s">
        <v>376</v>
      </c>
      <c r="B53" s="134" t="s">
        <v>116</v>
      </c>
      <c r="C53" s="135" t="s">
        <v>377</v>
      </c>
      <c r="D53" s="160">
        <v>10000</v>
      </c>
      <c r="E53" s="137">
        <v>0</v>
      </c>
      <c r="F53" s="151">
        <v>10000</v>
      </c>
    </row>
    <row r="54" spans="1:6" ht="18.75" customHeight="1">
      <c r="A54" s="133" t="s">
        <v>378</v>
      </c>
      <c r="B54" s="134" t="s">
        <v>116</v>
      </c>
      <c r="C54" s="135" t="s">
        <v>379</v>
      </c>
      <c r="D54" s="160">
        <v>10000</v>
      </c>
      <c r="E54" s="137">
        <v>0</v>
      </c>
      <c r="F54" s="151">
        <v>10000</v>
      </c>
    </row>
    <row r="55" spans="1:6" ht="18.75" customHeight="1">
      <c r="A55" s="133" t="s">
        <v>380</v>
      </c>
      <c r="B55" s="134" t="s">
        <v>116</v>
      </c>
      <c r="C55" s="135" t="s">
        <v>381</v>
      </c>
      <c r="D55" s="160">
        <v>10000</v>
      </c>
      <c r="E55" s="137">
        <v>0</v>
      </c>
      <c r="F55" s="151">
        <v>10000</v>
      </c>
    </row>
    <row r="56" spans="1:6" ht="18.75" customHeight="1">
      <c r="A56" s="133" t="s">
        <v>382</v>
      </c>
      <c r="B56" s="134" t="s">
        <v>116</v>
      </c>
      <c r="C56" s="135" t="s">
        <v>383</v>
      </c>
      <c r="D56" s="160">
        <v>55000</v>
      </c>
      <c r="E56" s="137">
        <v>0</v>
      </c>
      <c r="F56" s="151">
        <v>55000</v>
      </c>
    </row>
    <row r="57" spans="1:6" ht="18.75" customHeight="1">
      <c r="A57" s="133" t="s">
        <v>384</v>
      </c>
      <c r="B57" s="134" t="s">
        <v>116</v>
      </c>
      <c r="C57" s="135" t="s">
        <v>385</v>
      </c>
      <c r="D57" s="160">
        <v>10000</v>
      </c>
      <c r="E57" s="137">
        <v>0</v>
      </c>
      <c r="F57" s="151">
        <v>10000</v>
      </c>
    </row>
    <row r="58" spans="1:6" ht="18.75" customHeight="1">
      <c r="A58" s="133" t="s">
        <v>412</v>
      </c>
      <c r="B58" s="134" t="s">
        <v>116</v>
      </c>
      <c r="C58" s="135" t="s">
        <v>413</v>
      </c>
      <c r="D58" s="160">
        <v>5000</v>
      </c>
      <c r="E58" s="137">
        <v>0</v>
      </c>
      <c r="F58" s="151">
        <v>5000</v>
      </c>
    </row>
    <row r="59" spans="1:6" ht="18.75" customHeight="1">
      <c r="A59" s="133" t="s">
        <v>386</v>
      </c>
      <c r="B59" s="134" t="s">
        <v>116</v>
      </c>
      <c r="C59" s="135" t="s">
        <v>387</v>
      </c>
      <c r="D59" s="160">
        <v>550000</v>
      </c>
      <c r="E59" s="137">
        <v>0</v>
      </c>
      <c r="F59" s="151">
        <v>550000</v>
      </c>
    </row>
    <row r="60" spans="1:6" ht="18.75" customHeight="1">
      <c r="A60" s="133" t="s">
        <v>388</v>
      </c>
      <c r="B60" s="134" t="s">
        <v>116</v>
      </c>
      <c r="C60" s="135" t="s">
        <v>389</v>
      </c>
      <c r="D60" s="160">
        <v>250000</v>
      </c>
      <c r="E60" s="137">
        <v>0</v>
      </c>
      <c r="F60" s="151">
        <v>250000</v>
      </c>
    </row>
    <row r="61" spans="1:6" ht="18.75" customHeight="1">
      <c r="A61" s="133" t="s">
        <v>390</v>
      </c>
      <c r="B61" s="134" t="s">
        <v>116</v>
      </c>
      <c r="C61" s="135" t="s">
        <v>391</v>
      </c>
      <c r="D61" s="160">
        <v>5000</v>
      </c>
      <c r="E61" s="137">
        <v>0</v>
      </c>
      <c r="F61" s="151">
        <v>5000</v>
      </c>
    </row>
    <row r="62" spans="1:6" ht="18.75" customHeight="1">
      <c r="A62" s="133" t="s">
        <v>392</v>
      </c>
      <c r="B62" s="134" t="s">
        <v>116</v>
      </c>
      <c r="C62" s="135" t="s">
        <v>214</v>
      </c>
      <c r="D62" s="160">
        <v>20000</v>
      </c>
      <c r="E62" s="137">
        <v>0</v>
      </c>
      <c r="F62" s="151">
        <v>20000</v>
      </c>
    </row>
    <row r="63" spans="1:6" ht="18.75" customHeight="1">
      <c r="A63" s="133" t="s">
        <v>393</v>
      </c>
      <c r="B63" s="134" t="s">
        <v>116</v>
      </c>
      <c r="C63" s="135" t="s">
        <v>216</v>
      </c>
      <c r="D63" s="160">
        <v>50000</v>
      </c>
      <c r="E63" s="137">
        <v>0</v>
      </c>
      <c r="F63" s="151">
        <v>50000</v>
      </c>
    </row>
    <row r="64" spans="1:6" ht="18.75" customHeight="1">
      <c r="A64" s="133" t="s">
        <v>395</v>
      </c>
      <c r="B64" s="134" t="s">
        <v>116</v>
      </c>
      <c r="C64" s="135" t="s">
        <v>396</v>
      </c>
      <c r="D64" s="160">
        <v>150000</v>
      </c>
      <c r="E64" s="137">
        <v>0</v>
      </c>
      <c r="F64" s="151">
        <v>150000</v>
      </c>
    </row>
    <row r="65" spans="1:6" ht="18.75" customHeight="1">
      <c r="A65" s="133" t="s">
        <v>397</v>
      </c>
      <c r="B65" s="134" t="s">
        <v>116</v>
      </c>
      <c r="C65" s="135" t="s">
        <v>398</v>
      </c>
      <c r="D65" s="160">
        <v>347099</v>
      </c>
      <c r="E65" s="137">
        <v>0</v>
      </c>
      <c r="F65" s="151">
        <v>347099</v>
      </c>
    </row>
    <row r="66" spans="1:6" ht="18.75" customHeight="1">
      <c r="A66" s="133" t="s">
        <v>399</v>
      </c>
      <c r="B66" s="134" t="s">
        <v>116</v>
      </c>
      <c r="C66" s="135" t="s">
        <v>400</v>
      </c>
      <c r="D66" s="160">
        <v>121374</v>
      </c>
      <c r="E66" s="137">
        <v>0</v>
      </c>
      <c r="F66" s="151">
        <v>121374</v>
      </c>
    </row>
    <row r="67" spans="1:6" ht="18.75" customHeight="1">
      <c r="A67" s="133" t="s">
        <v>401</v>
      </c>
      <c r="B67" s="134" t="s">
        <v>116</v>
      </c>
      <c r="C67" s="135" t="s">
        <v>402</v>
      </c>
      <c r="D67" s="160">
        <v>180000</v>
      </c>
      <c r="E67" s="137">
        <v>0</v>
      </c>
      <c r="F67" s="151">
        <v>180000</v>
      </c>
    </row>
    <row r="68" spans="1:6" ht="18.75" customHeight="1">
      <c r="A68" s="133" t="s">
        <v>403</v>
      </c>
      <c r="B68" s="134" t="s">
        <v>116</v>
      </c>
      <c r="C68" s="135" t="s">
        <v>224</v>
      </c>
      <c r="D68" s="160">
        <v>828000</v>
      </c>
      <c r="E68" s="137">
        <v>0</v>
      </c>
      <c r="F68" s="151">
        <v>828000</v>
      </c>
    </row>
    <row r="69" spans="1:6" ht="18.75" customHeight="1">
      <c r="A69" s="133" t="s">
        <v>404</v>
      </c>
      <c r="B69" s="134"/>
      <c r="C69" s="135" t="s">
        <v>405</v>
      </c>
      <c r="D69" s="160">
        <v>1589784</v>
      </c>
      <c r="E69" s="137">
        <v>1589784</v>
      </c>
      <c r="F69" s="151">
        <v>0</v>
      </c>
    </row>
    <row r="70" spans="1:6" ht="18.75" customHeight="1">
      <c r="A70" s="133" t="s">
        <v>406</v>
      </c>
      <c r="B70" s="134" t="s">
        <v>116</v>
      </c>
      <c r="C70" s="135" t="s">
        <v>407</v>
      </c>
      <c r="D70" s="160">
        <v>1589784</v>
      </c>
      <c r="E70" s="137">
        <v>1589784</v>
      </c>
      <c r="F70" s="151">
        <v>0</v>
      </c>
    </row>
    <row r="71" spans="1:6" ht="18.75" customHeight="1">
      <c r="A71" s="133" t="s">
        <v>120</v>
      </c>
      <c r="B71" s="134"/>
      <c r="C71" s="135" t="s">
        <v>121</v>
      </c>
      <c r="D71" s="160">
        <v>2026444</v>
      </c>
      <c r="E71" s="137">
        <v>1748260</v>
      </c>
      <c r="F71" s="151">
        <v>278184</v>
      </c>
    </row>
    <row r="72" spans="1:6" ht="18.75" customHeight="1">
      <c r="A72" s="133" t="s">
        <v>351</v>
      </c>
      <c r="B72" s="134"/>
      <c r="C72" s="135" t="s">
        <v>352</v>
      </c>
      <c r="D72" s="160">
        <v>1748260</v>
      </c>
      <c r="E72" s="137">
        <v>1748260</v>
      </c>
      <c r="F72" s="151">
        <v>0</v>
      </c>
    </row>
    <row r="73" spans="1:6" ht="18.75" customHeight="1">
      <c r="A73" s="133" t="s">
        <v>353</v>
      </c>
      <c r="B73" s="134" t="s">
        <v>120</v>
      </c>
      <c r="C73" s="135" t="s">
        <v>354</v>
      </c>
      <c r="D73" s="160">
        <v>694164</v>
      </c>
      <c r="E73" s="137">
        <v>694164</v>
      </c>
      <c r="F73" s="151">
        <v>0</v>
      </c>
    </row>
    <row r="74" spans="1:6" ht="18.75" customHeight="1">
      <c r="A74" s="133" t="s">
        <v>355</v>
      </c>
      <c r="B74" s="134" t="s">
        <v>120</v>
      </c>
      <c r="C74" s="135" t="s">
        <v>356</v>
      </c>
      <c r="D74" s="160">
        <v>205524</v>
      </c>
      <c r="E74" s="137">
        <v>205524</v>
      </c>
      <c r="F74" s="151">
        <v>0</v>
      </c>
    </row>
    <row r="75" spans="1:6" ht="18.75" customHeight="1">
      <c r="A75" s="133" t="s">
        <v>357</v>
      </c>
      <c r="B75" s="134" t="s">
        <v>120</v>
      </c>
      <c r="C75" s="135" t="s">
        <v>358</v>
      </c>
      <c r="D75" s="160">
        <v>17338</v>
      </c>
      <c r="E75" s="137">
        <v>17338</v>
      </c>
      <c r="F75" s="151">
        <v>0</v>
      </c>
    </row>
    <row r="76" spans="1:6" ht="18.75" customHeight="1">
      <c r="A76" s="133" t="s">
        <v>359</v>
      </c>
      <c r="B76" s="134" t="s">
        <v>120</v>
      </c>
      <c r="C76" s="135" t="s">
        <v>360</v>
      </c>
      <c r="D76" s="160">
        <v>345996</v>
      </c>
      <c r="E76" s="137">
        <v>345996</v>
      </c>
      <c r="F76" s="151">
        <v>0</v>
      </c>
    </row>
    <row r="77" spans="1:6" ht="18.75" customHeight="1">
      <c r="A77" s="133" t="s">
        <v>361</v>
      </c>
      <c r="B77" s="134" t="s">
        <v>120</v>
      </c>
      <c r="C77" s="135" t="s">
        <v>362</v>
      </c>
      <c r="D77" s="160">
        <v>200355</v>
      </c>
      <c r="E77" s="137">
        <v>200355</v>
      </c>
      <c r="F77" s="151">
        <v>0</v>
      </c>
    </row>
    <row r="78" spans="1:6" ht="18.75" customHeight="1">
      <c r="A78" s="133" t="s">
        <v>363</v>
      </c>
      <c r="B78" s="134" t="s">
        <v>120</v>
      </c>
      <c r="C78" s="135" t="s">
        <v>364</v>
      </c>
      <c r="D78" s="160">
        <v>87658</v>
      </c>
      <c r="E78" s="137">
        <v>87658</v>
      </c>
      <c r="F78" s="151">
        <v>0</v>
      </c>
    </row>
    <row r="79" spans="1:6" ht="18.75" customHeight="1">
      <c r="A79" s="133" t="s">
        <v>365</v>
      </c>
      <c r="B79" s="134" t="s">
        <v>120</v>
      </c>
      <c r="C79" s="135" t="s">
        <v>366</v>
      </c>
      <c r="D79" s="160">
        <v>7453</v>
      </c>
      <c r="E79" s="137">
        <v>7453</v>
      </c>
      <c r="F79" s="151">
        <v>0</v>
      </c>
    </row>
    <row r="80" spans="1:6" ht="18.75" customHeight="1">
      <c r="A80" s="133" t="s">
        <v>367</v>
      </c>
      <c r="B80" s="134" t="s">
        <v>120</v>
      </c>
      <c r="C80" s="135" t="s">
        <v>368</v>
      </c>
      <c r="D80" s="160">
        <v>39507</v>
      </c>
      <c r="E80" s="137">
        <v>39507</v>
      </c>
      <c r="F80" s="151">
        <v>0</v>
      </c>
    </row>
    <row r="81" spans="1:6" ht="18.75" customHeight="1">
      <c r="A81" s="133" t="s">
        <v>369</v>
      </c>
      <c r="B81" s="134" t="s">
        <v>120</v>
      </c>
      <c r="C81" s="135" t="s">
        <v>208</v>
      </c>
      <c r="D81" s="160">
        <v>150265</v>
      </c>
      <c r="E81" s="137">
        <v>150265</v>
      </c>
      <c r="F81" s="151">
        <v>0</v>
      </c>
    </row>
    <row r="82" spans="1:6" ht="18.75" customHeight="1">
      <c r="A82" s="133" t="s">
        <v>370</v>
      </c>
      <c r="B82" s="134"/>
      <c r="C82" s="135" t="s">
        <v>371</v>
      </c>
      <c r="D82" s="160">
        <v>278184</v>
      </c>
      <c r="E82" s="137">
        <v>0</v>
      </c>
      <c r="F82" s="151">
        <v>278184</v>
      </c>
    </row>
    <row r="83" spans="1:6" ht="18.75" customHeight="1">
      <c r="A83" s="133" t="s">
        <v>372</v>
      </c>
      <c r="B83" s="134" t="s">
        <v>120</v>
      </c>
      <c r="C83" s="135" t="s">
        <v>373</v>
      </c>
      <c r="D83" s="160">
        <v>46335</v>
      </c>
      <c r="E83" s="137">
        <v>0</v>
      </c>
      <c r="F83" s="151">
        <v>46335</v>
      </c>
    </row>
    <row r="84" spans="1:6" ht="18.75" customHeight="1">
      <c r="A84" s="133" t="s">
        <v>374</v>
      </c>
      <c r="B84" s="134" t="s">
        <v>120</v>
      </c>
      <c r="C84" s="135" t="s">
        <v>375</v>
      </c>
      <c r="D84" s="160">
        <v>5000</v>
      </c>
      <c r="E84" s="137">
        <v>0</v>
      </c>
      <c r="F84" s="151">
        <v>5000</v>
      </c>
    </row>
    <row r="85" spans="1:6" ht="18.75" customHeight="1">
      <c r="A85" s="133" t="s">
        <v>380</v>
      </c>
      <c r="B85" s="134" t="s">
        <v>120</v>
      </c>
      <c r="C85" s="135" t="s">
        <v>381</v>
      </c>
      <c r="D85" s="160">
        <v>2000</v>
      </c>
      <c r="E85" s="137">
        <v>0</v>
      </c>
      <c r="F85" s="151">
        <v>2000</v>
      </c>
    </row>
    <row r="86" spans="1:6" ht="18.75" customHeight="1">
      <c r="A86" s="133" t="s">
        <v>382</v>
      </c>
      <c r="B86" s="134" t="s">
        <v>120</v>
      </c>
      <c r="C86" s="135" t="s">
        <v>383</v>
      </c>
      <c r="D86" s="160">
        <v>8000</v>
      </c>
      <c r="E86" s="137">
        <v>0</v>
      </c>
      <c r="F86" s="151">
        <v>8000</v>
      </c>
    </row>
    <row r="87" spans="1:6" ht="18.75" customHeight="1">
      <c r="A87" s="133" t="s">
        <v>386</v>
      </c>
      <c r="B87" s="134" t="s">
        <v>120</v>
      </c>
      <c r="C87" s="135" t="s">
        <v>387</v>
      </c>
      <c r="D87" s="160">
        <v>118800</v>
      </c>
      <c r="E87" s="137">
        <v>0</v>
      </c>
      <c r="F87" s="151">
        <v>118800</v>
      </c>
    </row>
    <row r="88" spans="1:6" ht="18.75" customHeight="1">
      <c r="A88" s="133" t="s">
        <v>393</v>
      </c>
      <c r="B88" s="134" t="s">
        <v>120</v>
      </c>
      <c r="C88" s="135" t="s">
        <v>216</v>
      </c>
      <c r="D88" s="160">
        <v>3000</v>
      </c>
      <c r="E88" s="137">
        <v>0</v>
      </c>
      <c r="F88" s="151">
        <v>3000</v>
      </c>
    </row>
    <row r="89" spans="1:6" ht="18.75" customHeight="1">
      <c r="A89" s="133" t="s">
        <v>394</v>
      </c>
      <c r="B89" s="134" t="s">
        <v>120</v>
      </c>
      <c r="C89" s="135" t="s">
        <v>220</v>
      </c>
      <c r="D89" s="160">
        <v>3465</v>
      </c>
      <c r="E89" s="137">
        <v>0</v>
      </c>
      <c r="F89" s="151">
        <v>3465</v>
      </c>
    </row>
    <row r="90" spans="1:6" ht="18.75" customHeight="1">
      <c r="A90" s="133" t="s">
        <v>397</v>
      </c>
      <c r="B90" s="134" t="s">
        <v>120</v>
      </c>
      <c r="C90" s="135" t="s">
        <v>398</v>
      </c>
      <c r="D90" s="160">
        <v>8331</v>
      </c>
      <c r="E90" s="137">
        <v>0</v>
      </c>
      <c r="F90" s="151">
        <v>8331</v>
      </c>
    </row>
    <row r="91" spans="1:6" ht="18.75" customHeight="1">
      <c r="A91" s="133" t="s">
        <v>399</v>
      </c>
      <c r="B91" s="134" t="s">
        <v>120</v>
      </c>
      <c r="C91" s="135" t="s">
        <v>400</v>
      </c>
      <c r="D91" s="160">
        <v>10413</v>
      </c>
      <c r="E91" s="137">
        <v>0</v>
      </c>
      <c r="F91" s="151">
        <v>10413</v>
      </c>
    </row>
    <row r="92" spans="1:6" ht="18.75" customHeight="1">
      <c r="A92" s="133" t="s">
        <v>414</v>
      </c>
      <c r="B92" s="134" t="s">
        <v>120</v>
      </c>
      <c r="C92" s="135" t="s">
        <v>415</v>
      </c>
      <c r="D92" s="160">
        <v>30000</v>
      </c>
      <c r="E92" s="137">
        <v>0</v>
      </c>
      <c r="F92" s="151">
        <v>30000</v>
      </c>
    </row>
    <row r="93" spans="1:6" ht="18.75" customHeight="1">
      <c r="A93" s="133" t="s">
        <v>401</v>
      </c>
      <c r="B93" s="134" t="s">
        <v>120</v>
      </c>
      <c r="C93" s="135" t="s">
        <v>402</v>
      </c>
      <c r="D93" s="160">
        <v>42840</v>
      </c>
      <c r="E93" s="137">
        <v>0</v>
      </c>
      <c r="F93" s="151">
        <v>42840</v>
      </c>
    </row>
    <row r="94" spans="1:6" ht="18.75" customHeight="1">
      <c r="A94" s="133" t="s">
        <v>124</v>
      </c>
      <c r="B94" s="134"/>
      <c r="C94" s="135" t="s">
        <v>125</v>
      </c>
      <c r="D94" s="160">
        <v>2828265</v>
      </c>
      <c r="E94" s="137">
        <v>2364125</v>
      </c>
      <c r="F94" s="151">
        <v>464140</v>
      </c>
    </row>
    <row r="95" spans="1:6" ht="18.75" customHeight="1">
      <c r="A95" s="133" t="s">
        <v>351</v>
      </c>
      <c r="B95" s="134"/>
      <c r="C95" s="135" t="s">
        <v>352</v>
      </c>
      <c r="D95" s="160">
        <v>2356949</v>
      </c>
      <c r="E95" s="137">
        <v>2356949</v>
      </c>
      <c r="F95" s="151">
        <v>0</v>
      </c>
    </row>
    <row r="96" spans="1:6" ht="18.75" customHeight="1">
      <c r="A96" s="133" t="s">
        <v>353</v>
      </c>
      <c r="B96" s="134" t="s">
        <v>124</v>
      </c>
      <c r="C96" s="135" t="s">
        <v>354</v>
      </c>
      <c r="D96" s="160">
        <v>896904</v>
      </c>
      <c r="E96" s="137">
        <v>896904</v>
      </c>
      <c r="F96" s="151">
        <v>0</v>
      </c>
    </row>
    <row r="97" spans="1:6" ht="18.75" customHeight="1">
      <c r="A97" s="133" t="s">
        <v>355</v>
      </c>
      <c r="B97" s="134" t="s">
        <v>124</v>
      </c>
      <c r="C97" s="135" t="s">
        <v>356</v>
      </c>
      <c r="D97" s="160">
        <v>727044</v>
      </c>
      <c r="E97" s="137">
        <v>727044</v>
      </c>
      <c r="F97" s="151">
        <v>0</v>
      </c>
    </row>
    <row r="98" spans="1:6" ht="18.75" customHeight="1">
      <c r="A98" s="133" t="s">
        <v>357</v>
      </c>
      <c r="B98" s="134" t="s">
        <v>124</v>
      </c>
      <c r="C98" s="135" t="s">
        <v>358</v>
      </c>
      <c r="D98" s="160">
        <v>74742</v>
      </c>
      <c r="E98" s="137">
        <v>74742</v>
      </c>
      <c r="F98" s="151">
        <v>0</v>
      </c>
    </row>
    <row r="99" spans="1:6" ht="18.75" customHeight="1">
      <c r="A99" s="133" t="s">
        <v>361</v>
      </c>
      <c r="B99" s="134" t="s">
        <v>124</v>
      </c>
      <c r="C99" s="135" t="s">
        <v>362</v>
      </c>
      <c r="D99" s="160">
        <v>267184</v>
      </c>
      <c r="E99" s="137">
        <v>267184</v>
      </c>
      <c r="F99" s="151">
        <v>0</v>
      </c>
    </row>
    <row r="100" spans="1:6" ht="18.75" customHeight="1">
      <c r="A100" s="133" t="s">
        <v>363</v>
      </c>
      <c r="B100" s="134" t="s">
        <v>124</v>
      </c>
      <c r="C100" s="135" t="s">
        <v>364</v>
      </c>
      <c r="D100" s="160">
        <v>116895</v>
      </c>
      <c r="E100" s="137">
        <v>116895</v>
      </c>
      <c r="F100" s="151">
        <v>0</v>
      </c>
    </row>
    <row r="101" spans="1:6" ht="18.75" customHeight="1">
      <c r="A101" s="133" t="s">
        <v>365</v>
      </c>
      <c r="B101" s="134" t="s">
        <v>124</v>
      </c>
      <c r="C101" s="135" t="s">
        <v>366</v>
      </c>
      <c r="D101" s="160">
        <v>33397</v>
      </c>
      <c r="E101" s="137">
        <v>33397</v>
      </c>
      <c r="F101" s="151">
        <v>0</v>
      </c>
    </row>
    <row r="102" spans="1:6" ht="18.75" customHeight="1">
      <c r="A102" s="133" t="s">
        <v>367</v>
      </c>
      <c r="B102" s="134" t="s">
        <v>124</v>
      </c>
      <c r="C102" s="135" t="s">
        <v>368</v>
      </c>
      <c r="D102" s="160">
        <v>40396</v>
      </c>
      <c r="E102" s="137">
        <v>40396</v>
      </c>
      <c r="F102" s="151">
        <v>0</v>
      </c>
    </row>
    <row r="103" spans="1:6" ht="18.75" customHeight="1">
      <c r="A103" s="133" t="s">
        <v>369</v>
      </c>
      <c r="B103" s="134" t="s">
        <v>124</v>
      </c>
      <c r="C103" s="135" t="s">
        <v>208</v>
      </c>
      <c r="D103" s="160">
        <v>200387</v>
      </c>
      <c r="E103" s="137">
        <v>200387</v>
      </c>
      <c r="F103" s="151">
        <v>0</v>
      </c>
    </row>
    <row r="104" spans="1:6" ht="18.75" customHeight="1">
      <c r="A104" s="133" t="s">
        <v>370</v>
      </c>
      <c r="B104" s="134"/>
      <c r="C104" s="135" t="s">
        <v>371</v>
      </c>
      <c r="D104" s="160">
        <v>364140</v>
      </c>
      <c r="E104" s="137">
        <v>0</v>
      </c>
      <c r="F104" s="151">
        <v>364140</v>
      </c>
    </row>
    <row r="105" spans="1:6" ht="18.75" customHeight="1">
      <c r="A105" s="133" t="s">
        <v>372</v>
      </c>
      <c r="B105" s="134" t="s">
        <v>124</v>
      </c>
      <c r="C105" s="135" t="s">
        <v>373</v>
      </c>
      <c r="D105" s="160">
        <v>20000</v>
      </c>
      <c r="E105" s="137">
        <v>0</v>
      </c>
      <c r="F105" s="151">
        <v>20000</v>
      </c>
    </row>
    <row r="106" spans="1:6" ht="18.75" customHeight="1">
      <c r="A106" s="133" t="s">
        <v>376</v>
      </c>
      <c r="B106" s="134" t="s">
        <v>124</v>
      </c>
      <c r="C106" s="135" t="s">
        <v>377</v>
      </c>
      <c r="D106" s="160">
        <v>20000</v>
      </c>
      <c r="E106" s="137">
        <v>0</v>
      </c>
      <c r="F106" s="151">
        <v>20000</v>
      </c>
    </row>
    <row r="107" spans="1:6" ht="18.75" customHeight="1">
      <c r="A107" s="133" t="s">
        <v>380</v>
      </c>
      <c r="B107" s="134" t="s">
        <v>124</v>
      </c>
      <c r="C107" s="135" t="s">
        <v>381</v>
      </c>
      <c r="D107" s="160">
        <v>4600</v>
      </c>
      <c r="E107" s="137">
        <v>0</v>
      </c>
      <c r="F107" s="151">
        <v>4600</v>
      </c>
    </row>
    <row r="108" spans="1:6" ht="18.75" customHeight="1">
      <c r="A108" s="133" t="s">
        <v>382</v>
      </c>
      <c r="B108" s="134" t="s">
        <v>124</v>
      </c>
      <c r="C108" s="135" t="s">
        <v>383</v>
      </c>
      <c r="D108" s="160">
        <v>20000</v>
      </c>
      <c r="E108" s="137">
        <v>0</v>
      </c>
      <c r="F108" s="151">
        <v>20000</v>
      </c>
    </row>
    <row r="109" spans="1:6" ht="18.75" customHeight="1">
      <c r="A109" s="133" t="s">
        <v>386</v>
      </c>
      <c r="B109" s="134" t="s">
        <v>124</v>
      </c>
      <c r="C109" s="135" t="s">
        <v>387</v>
      </c>
      <c r="D109" s="160">
        <v>51600</v>
      </c>
      <c r="E109" s="137">
        <v>0</v>
      </c>
      <c r="F109" s="151">
        <v>51600</v>
      </c>
    </row>
    <row r="110" spans="1:6" ht="18.75" customHeight="1">
      <c r="A110" s="133" t="s">
        <v>388</v>
      </c>
      <c r="B110" s="134" t="s">
        <v>124</v>
      </c>
      <c r="C110" s="135" t="s">
        <v>389</v>
      </c>
      <c r="D110" s="160">
        <v>10000</v>
      </c>
      <c r="E110" s="137">
        <v>0</v>
      </c>
      <c r="F110" s="151">
        <v>10000</v>
      </c>
    </row>
    <row r="111" spans="1:6" ht="18.75" customHeight="1">
      <c r="A111" s="133" t="s">
        <v>394</v>
      </c>
      <c r="B111" s="134" t="s">
        <v>124</v>
      </c>
      <c r="C111" s="135" t="s">
        <v>220</v>
      </c>
      <c r="D111" s="160">
        <v>8000</v>
      </c>
      <c r="E111" s="137">
        <v>0</v>
      </c>
      <c r="F111" s="151">
        <v>8000</v>
      </c>
    </row>
    <row r="112" spans="1:6" ht="18.75" customHeight="1">
      <c r="A112" s="133" t="s">
        <v>397</v>
      </c>
      <c r="B112" s="134" t="s">
        <v>124</v>
      </c>
      <c r="C112" s="135" t="s">
        <v>398</v>
      </c>
      <c r="D112" s="160">
        <v>10766</v>
      </c>
      <c r="E112" s="137">
        <v>0</v>
      </c>
      <c r="F112" s="151">
        <v>10766</v>
      </c>
    </row>
    <row r="113" spans="1:6" ht="18.75" customHeight="1">
      <c r="A113" s="133" t="s">
        <v>399</v>
      </c>
      <c r="B113" s="134" t="s">
        <v>124</v>
      </c>
      <c r="C113" s="135" t="s">
        <v>400</v>
      </c>
      <c r="D113" s="160">
        <v>13454</v>
      </c>
      <c r="E113" s="137">
        <v>0</v>
      </c>
      <c r="F113" s="151">
        <v>13454</v>
      </c>
    </row>
    <row r="114" spans="1:6" ht="18.75" customHeight="1">
      <c r="A114" s="133" t="s">
        <v>401</v>
      </c>
      <c r="B114" s="134" t="s">
        <v>124</v>
      </c>
      <c r="C114" s="135" t="s">
        <v>402</v>
      </c>
      <c r="D114" s="160">
        <v>166320</v>
      </c>
      <c r="E114" s="137">
        <v>0</v>
      </c>
      <c r="F114" s="151">
        <v>166320</v>
      </c>
    </row>
    <row r="115" spans="1:6" ht="18.75" customHeight="1">
      <c r="A115" s="133" t="s">
        <v>403</v>
      </c>
      <c r="B115" s="134" t="s">
        <v>124</v>
      </c>
      <c r="C115" s="135" t="s">
        <v>224</v>
      </c>
      <c r="D115" s="160">
        <v>39400</v>
      </c>
      <c r="E115" s="137">
        <v>0</v>
      </c>
      <c r="F115" s="151">
        <v>39400</v>
      </c>
    </row>
    <row r="116" spans="1:6" ht="18.75" customHeight="1">
      <c r="A116" s="133" t="s">
        <v>404</v>
      </c>
      <c r="B116" s="134"/>
      <c r="C116" s="135" t="s">
        <v>405</v>
      </c>
      <c r="D116" s="160">
        <v>7176</v>
      </c>
      <c r="E116" s="137">
        <v>7176</v>
      </c>
      <c r="F116" s="151">
        <v>0</v>
      </c>
    </row>
    <row r="117" spans="1:6" ht="18.75" customHeight="1">
      <c r="A117" s="133" t="s">
        <v>406</v>
      </c>
      <c r="B117" s="134" t="s">
        <v>124</v>
      </c>
      <c r="C117" s="135" t="s">
        <v>407</v>
      </c>
      <c r="D117" s="160">
        <v>7176</v>
      </c>
      <c r="E117" s="137">
        <v>7176</v>
      </c>
      <c r="F117" s="151">
        <v>0</v>
      </c>
    </row>
    <row r="118" spans="1:6" ht="18.75" customHeight="1">
      <c r="A118" s="133" t="s">
        <v>408</v>
      </c>
      <c r="B118" s="134"/>
      <c r="C118" s="135" t="s">
        <v>409</v>
      </c>
      <c r="D118" s="160">
        <v>100000</v>
      </c>
      <c r="E118" s="137">
        <v>0</v>
      </c>
      <c r="F118" s="151">
        <v>100000</v>
      </c>
    </row>
    <row r="119" spans="1:6" ht="18.75" customHeight="1">
      <c r="A119" s="133" t="s">
        <v>410</v>
      </c>
      <c r="B119" s="134" t="s">
        <v>124</v>
      </c>
      <c r="C119" s="135" t="s">
        <v>411</v>
      </c>
      <c r="D119" s="160">
        <v>100000</v>
      </c>
      <c r="E119" s="137">
        <v>0</v>
      </c>
      <c r="F119" s="151">
        <v>100000</v>
      </c>
    </row>
    <row r="120" spans="1:6" ht="18.75" customHeight="1">
      <c r="A120" s="133" t="s">
        <v>128</v>
      </c>
      <c r="B120" s="134"/>
      <c r="C120" s="135" t="s">
        <v>129</v>
      </c>
      <c r="D120" s="160">
        <v>5487839</v>
      </c>
      <c r="E120" s="137">
        <v>4544213</v>
      </c>
      <c r="F120" s="151">
        <v>943626</v>
      </c>
    </row>
    <row r="121" spans="1:6" ht="18.75" customHeight="1">
      <c r="A121" s="133" t="s">
        <v>351</v>
      </c>
      <c r="B121" s="134"/>
      <c r="C121" s="135" t="s">
        <v>352</v>
      </c>
      <c r="D121" s="160">
        <v>4502261</v>
      </c>
      <c r="E121" s="137">
        <v>4502261</v>
      </c>
      <c r="F121" s="151">
        <v>0</v>
      </c>
    </row>
    <row r="122" spans="1:6" ht="18.75" customHeight="1">
      <c r="A122" s="133" t="s">
        <v>353</v>
      </c>
      <c r="B122" s="134" t="s">
        <v>128</v>
      </c>
      <c r="C122" s="135" t="s">
        <v>354</v>
      </c>
      <c r="D122" s="160">
        <v>1686636</v>
      </c>
      <c r="E122" s="137">
        <v>1686636</v>
      </c>
      <c r="F122" s="151">
        <v>0</v>
      </c>
    </row>
    <row r="123" spans="1:6" ht="18.75" customHeight="1">
      <c r="A123" s="133" t="s">
        <v>355</v>
      </c>
      <c r="B123" s="134" t="s">
        <v>128</v>
      </c>
      <c r="C123" s="135" t="s">
        <v>356</v>
      </c>
      <c r="D123" s="160">
        <v>1397784</v>
      </c>
      <c r="E123" s="137">
        <v>1397784</v>
      </c>
      <c r="F123" s="151">
        <v>0</v>
      </c>
    </row>
    <row r="124" spans="1:6" ht="18.75" customHeight="1">
      <c r="A124" s="133" t="s">
        <v>357</v>
      </c>
      <c r="B124" s="134" t="s">
        <v>128</v>
      </c>
      <c r="C124" s="135" t="s">
        <v>358</v>
      </c>
      <c r="D124" s="160">
        <v>140553</v>
      </c>
      <c r="E124" s="137">
        <v>140553</v>
      </c>
      <c r="F124" s="151">
        <v>0</v>
      </c>
    </row>
    <row r="125" spans="1:6" ht="18.75" customHeight="1">
      <c r="A125" s="133" t="s">
        <v>361</v>
      </c>
      <c r="B125" s="134" t="s">
        <v>128</v>
      </c>
      <c r="C125" s="135" t="s">
        <v>362</v>
      </c>
      <c r="D125" s="160">
        <v>512925</v>
      </c>
      <c r="E125" s="137">
        <v>512925</v>
      </c>
      <c r="F125" s="151">
        <v>0</v>
      </c>
    </row>
    <row r="126" spans="1:6" ht="18.75" customHeight="1">
      <c r="A126" s="133" t="s">
        <v>363</v>
      </c>
      <c r="B126" s="134" t="s">
        <v>128</v>
      </c>
      <c r="C126" s="135" t="s">
        <v>364</v>
      </c>
      <c r="D126" s="160">
        <v>224408</v>
      </c>
      <c r="E126" s="137">
        <v>224408</v>
      </c>
      <c r="F126" s="151">
        <v>0</v>
      </c>
    </row>
    <row r="127" spans="1:6" ht="18.75" customHeight="1">
      <c r="A127" s="133" t="s">
        <v>365</v>
      </c>
      <c r="B127" s="134" t="s">
        <v>128</v>
      </c>
      <c r="C127" s="135" t="s">
        <v>366</v>
      </c>
      <c r="D127" s="160">
        <v>64115</v>
      </c>
      <c r="E127" s="137">
        <v>64115</v>
      </c>
      <c r="F127" s="151">
        <v>0</v>
      </c>
    </row>
    <row r="128" spans="1:6" ht="18.75" customHeight="1">
      <c r="A128" s="133" t="s">
        <v>367</v>
      </c>
      <c r="B128" s="134" t="s">
        <v>128</v>
      </c>
      <c r="C128" s="135" t="s">
        <v>368</v>
      </c>
      <c r="D128" s="160">
        <v>91145</v>
      </c>
      <c r="E128" s="137">
        <v>91145</v>
      </c>
      <c r="F128" s="151">
        <v>0</v>
      </c>
    </row>
    <row r="129" spans="1:6" ht="18.75" customHeight="1">
      <c r="A129" s="133" t="s">
        <v>369</v>
      </c>
      <c r="B129" s="134" t="s">
        <v>128</v>
      </c>
      <c r="C129" s="135" t="s">
        <v>208</v>
      </c>
      <c r="D129" s="160">
        <v>384695</v>
      </c>
      <c r="E129" s="137">
        <v>384695</v>
      </c>
      <c r="F129" s="151">
        <v>0</v>
      </c>
    </row>
    <row r="130" spans="1:6" ht="18.75" customHeight="1">
      <c r="A130" s="133" t="s">
        <v>370</v>
      </c>
      <c r="B130" s="134"/>
      <c r="C130" s="135" t="s">
        <v>371</v>
      </c>
      <c r="D130" s="160">
        <v>943626</v>
      </c>
      <c r="E130" s="137">
        <v>0</v>
      </c>
      <c r="F130" s="151">
        <v>943626</v>
      </c>
    </row>
    <row r="131" spans="1:6" ht="18.75" customHeight="1">
      <c r="A131" s="133" t="s">
        <v>372</v>
      </c>
      <c r="B131" s="134" t="s">
        <v>128</v>
      </c>
      <c r="C131" s="135" t="s">
        <v>373</v>
      </c>
      <c r="D131" s="160">
        <v>111700</v>
      </c>
      <c r="E131" s="137">
        <v>0</v>
      </c>
      <c r="F131" s="151">
        <v>111700</v>
      </c>
    </row>
    <row r="132" spans="1:6" ht="18.75" customHeight="1">
      <c r="A132" s="133" t="s">
        <v>374</v>
      </c>
      <c r="B132" s="134" t="s">
        <v>128</v>
      </c>
      <c r="C132" s="135" t="s">
        <v>375</v>
      </c>
      <c r="D132" s="160">
        <v>67200</v>
      </c>
      <c r="E132" s="137">
        <v>0</v>
      </c>
      <c r="F132" s="151">
        <v>67200</v>
      </c>
    </row>
    <row r="133" spans="1:6" ht="18.75" customHeight="1">
      <c r="A133" s="133" t="s">
        <v>380</v>
      </c>
      <c r="B133" s="134" t="s">
        <v>128</v>
      </c>
      <c r="C133" s="135" t="s">
        <v>381</v>
      </c>
      <c r="D133" s="160">
        <v>10000</v>
      </c>
      <c r="E133" s="137">
        <v>0</v>
      </c>
      <c r="F133" s="151">
        <v>10000</v>
      </c>
    </row>
    <row r="134" spans="1:6" ht="18.75" customHeight="1">
      <c r="A134" s="133" t="s">
        <v>382</v>
      </c>
      <c r="B134" s="134" t="s">
        <v>128</v>
      </c>
      <c r="C134" s="135" t="s">
        <v>383</v>
      </c>
      <c r="D134" s="160">
        <v>50000</v>
      </c>
      <c r="E134" s="137">
        <v>0</v>
      </c>
      <c r="F134" s="151">
        <v>50000</v>
      </c>
    </row>
    <row r="135" spans="1:6" ht="18.75" customHeight="1">
      <c r="A135" s="133" t="s">
        <v>384</v>
      </c>
      <c r="B135" s="134" t="s">
        <v>128</v>
      </c>
      <c r="C135" s="135" t="s">
        <v>385</v>
      </c>
      <c r="D135" s="160">
        <v>30000</v>
      </c>
      <c r="E135" s="137">
        <v>0</v>
      </c>
      <c r="F135" s="151">
        <v>30000</v>
      </c>
    </row>
    <row r="136" spans="1:6" ht="18.75" customHeight="1">
      <c r="A136" s="133" t="s">
        <v>386</v>
      </c>
      <c r="B136" s="134" t="s">
        <v>128</v>
      </c>
      <c r="C136" s="135" t="s">
        <v>387</v>
      </c>
      <c r="D136" s="160">
        <v>160000</v>
      </c>
      <c r="E136" s="137">
        <v>0</v>
      </c>
      <c r="F136" s="151">
        <v>160000</v>
      </c>
    </row>
    <row r="137" spans="1:6" ht="18.75" customHeight="1">
      <c r="A137" s="133" t="s">
        <v>388</v>
      </c>
      <c r="B137" s="134" t="s">
        <v>128</v>
      </c>
      <c r="C137" s="135" t="s">
        <v>389</v>
      </c>
      <c r="D137" s="160">
        <v>50000</v>
      </c>
      <c r="E137" s="137">
        <v>0</v>
      </c>
      <c r="F137" s="151">
        <v>50000</v>
      </c>
    </row>
    <row r="138" spans="1:6" ht="18.75" customHeight="1">
      <c r="A138" s="133" t="s">
        <v>393</v>
      </c>
      <c r="B138" s="134" t="s">
        <v>128</v>
      </c>
      <c r="C138" s="135" t="s">
        <v>216</v>
      </c>
      <c r="D138" s="160">
        <v>30000</v>
      </c>
      <c r="E138" s="137">
        <v>0</v>
      </c>
      <c r="F138" s="151">
        <v>30000</v>
      </c>
    </row>
    <row r="139" spans="1:6" ht="18.75" customHeight="1">
      <c r="A139" s="133" t="s">
        <v>394</v>
      </c>
      <c r="B139" s="134" t="s">
        <v>128</v>
      </c>
      <c r="C139" s="135" t="s">
        <v>220</v>
      </c>
      <c r="D139" s="160">
        <v>9700</v>
      </c>
      <c r="E139" s="137">
        <v>0</v>
      </c>
      <c r="F139" s="151">
        <v>9700</v>
      </c>
    </row>
    <row r="140" spans="1:6" ht="18.75" customHeight="1">
      <c r="A140" s="133" t="s">
        <v>395</v>
      </c>
      <c r="B140" s="134" t="s">
        <v>128</v>
      </c>
      <c r="C140" s="135" t="s">
        <v>396</v>
      </c>
      <c r="D140" s="160">
        <v>40000</v>
      </c>
      <c r="E140" s="137">
        <v>0</v>
      </c>
      <c r="F140" s="151">
        <v>40000</v>
      </c>
    </row>
    <row r="141" spans="1:6" ht="18.75" customHeight="1">
      <c r="A141" s="133" t="s">
        <v>397</v>
      </c>
      <c r="B141" s="134" t="s">
        <v>128</v>
      </c>
      <c r="C141" s="135" t="s">
        <v>398</v>
      </c>
      <c r="D141" s="160">
        <v>20246</v>
      </c>
      <c r="E141" s="137">
        <v>0</v>
      </c>
      <c r="F141" s="151">
        <v>20246</v>
      </c>
    </row>
    <row r="142" spans="1:6" ht="18.75" customHeight="1">
      <c r="A142" s="133" t="s">
        <v>399</v>
      </c>
      <c r="B142" s="134" t="s">
        <v>128</v>
      </c>
      <c r="C142" s="135" t="s">
        <v>400</v>
      </c>
      <c r="D142" s="160">
        <v>25300</v>
      </c>
      <c r="E142" s="137">
        <v>0</v>
      </c>
      <c r="F142" s="151">
        <v>25300</v>
      </c>
    </row>
    <row r="143" spans="1:6" ht="18.75" customHeight="1">
      <c r="A143" s="133" t="s">
        <v>401</v>
      </c>
      <c r="B143" s="134" t="s">
        <v>128</v>
      </c>
      <c r="C143" s="135" t="s">
        <v>402</v>
      </c>
      <c r="D143" s="160">
        <v>339480</v>
      </c>
      <c r="E143" s="137">
        <v>0</v>
      </c>
      <c r="F143" s="151">
        <v>339480</v>
      </c>
    </row>
    <row r="144" spans="1:6" ht="18.75" customHeight="1">
      <c r="A144" s="133" t="s">
        <v>404</v>
      </c>
      <c r="B144" s="134"/>
      <c r="C144" s="135" t="s">
        <v>405</v>
      </c>
      <c r="D144" s="160">
        <v>41952</v>
      </c>
      <c r="E144" s="137">
        <v>41952</v>
      </c>
      <c r="F144" s="151">
        <v>0</v>
      </c>
    </row>
    <row r="145" spans="1:6" ht="18.75" customHeight="1">
      <c r="A145" s="133" t="s">
        <v>406</v>
      </c>
      <c r="B145" s="134" t="s">
        <v>128</v>
      </c>
      <c r="C145" s="135" t="s">
        <v>407</v>
      </c>
      <c r="D145" s="160">
        <v>41952</v>
      </c>
      <c r="E145" s="137">
        <v>41952</v>
      </c>
      <c r="F145" s="151">
        <v>0</v>
      </c>
    </row>
    <row r="146" spans="1:6" ht="18.75" customHeight="1">
      <c r="A146" s="133" t="s">
        <v>132</v>
      </c>
      <c r="B146" s="134"/>
      <c r="C146" s="135" t="s">
        <v>133</v>
      </c>
      <c r="D146" s="160">
        <v>5640583</v>
      </c>
      <c r="E146" s="137">
        <v>4926724</v>
      </c>
      <c r="F146" s="151">
        <v>713859</v>
      </c>
    </row>
    <row r="147" spans="1:6" ht="18.75" customHeight="1">
      <c r="A147" s="133" t="s">
        <v>351</v>
      </c>
      <c r="B147" s="134"/>
      <c r="C147" s="135" t="s">
        <v>352</v>
      </c>
      <c r="D147" s="160">
        <v>4926724</v>
      </c>
      <c r="E147" s="137">
        <v>4926724</v>
      </c>
      <c r="F147" s="151">
        <v>0</v>
      </c>
    </row>
    <row r="148" spans="1:6" ht="18.75" customHeight="1">
      <c r="A148" s="133" t="s">
        <v>353</v>
      </c>
      <c r="B148" s="134" t="s">
        <v>132</v>
      </c>
      <c r="C148" s="135" t="s">
        <v>354</v>
      </c>
      <c r="D148" s="160">
        <v>1950120</v>
      </c>
      <c r="E148" s="137">
        <v>1950120</v>
      </c>
      <c r="F148" s="151">
        <v>0</v>
      </c>
    </row>
    <row r="149" spans="1:6" ht="18.75" customHeight="1">
      <c r="A149" s="133" t="s">
        <v>355</v>
      </c>
      <c r="B149" s="134" t="s">
        <v>132</v>
      </c>
      <c r="C149" s="135" t="s">
        <v>356</v>
      </c>
      <c r="D149" s="160">
        <v>192588</v>
      </c>
      <c r="E149" s="137">
        <v>192588</v>
      </c>
      <c r="F149" s="151">
        <v>0</v>
      </c>
    </row>
    <row r="150" spans="1:6" ht="18.75" customHeight="1">
      <c r="A150" s="133" t="s">
        <v>359</v>
      </c>
      <c r="B150" s="134" t="s">
        <v>132</v>
      </c>
      <c r="C150" s="135" t="s">
        <v>360</v>
      </c>
      <c r="D150" s="160">
        <v>1415724</v>
      </c>
      <c r="E150" s="137">
        <v>1415724</v>
      </c>
      <c r="F150" s="151">
        <v>0</v>
      </c>
    </row>
    <row r="151" spans="1:6" ht="18.75" customHeight="1">
      <c r="A151" s="133" t="s">
        <v>361</v>
      </c>
      <c r="B151" s="134" t="s">
        <v>132</v>
      </c>
      <c r="C151" s="135" t="s">
        <v>362</v>
      </c>
      <c r="D151" s="160">
        <v>568963</v>
      </c>
      <c r="E151" s="137">
        <v>568963</v>
      </c>
      <c r="F151" s="151">
        <v>0</v>
      </c>
    </row>
    <row r="152" spans="1:6" ht="18.75" customHeight="1">
      <c r="A152" s="133" t="s">
        <v>363</v>
      </c>
      <c r="B152" s="134" t="s">
        <v>132</v>
      </c>
      <c r="C152" s="135" t="s">
        <v>364</v>
      </c>
      <c r="D152" s="160">
        <v>248923</v>
      </c>
      <c r="E152" s="137">
        <v>248923</v>
      </c>
      <c r="F152" s="151">
        <v>0</v>
      </c>
    </row>
    <row r="153" spans="1:6" ht="18.75" customHeight="1">
      <c r="A153" s="133" t="s">
        <v>367</v>
      </c>
      <c r="B153" s="134" t="s">
        <v>132</v>
      </c>
      <c r="C153" s="135" t="s">
        <v>368</v>
      </c>
      <c r="D153" s="160">
        <v>123682</v>
      </c>
      <c r="E153" s="137">
        <v>123682</v>
      </c>
      <c r="F153" s="151">
        <v>0</v>
      </c>
    </row>
    <row r="154" spans="1:6" ht="18.75" customHeight="1">
      <c r="A154" s="133" t="s">
        <v>369</v>
      </c>
      <c r="B154" s="134" t="s">
        <v>132</v>
      </c>
      <c r="C154" s="135" t="s">
        <v>208</v>
      </c>
      <c r="D154" s="160">
        <v>426724</v>
      </c>
      <c r="E154" s="137">
        <v>426724</v>
      </c>
      <c r="F154" s="151">
        <v>0</v>
      </c>
    </row>
    <row r="155" spans="1:6" ht="18.75" customHeight="1">
      <c r="A155" s="133" t="s">
        <v>370</v>
      </c>
      <c r="B155" s="134"/>
      <c r="C155" s="135" t="s">
        <v>371</v>
      </c>
      <c r="D155" s="160">
        <v>665359</v>
      </c>
      <c r="E155" s="137">
        <v>0</v>
      </c>
      <c r="F155" s="151">
        <v>665359</v>
      </c>
    </row>
    <row r="156" spans="1:6" ht="18.75" customHeight="1">
      <c r="A156" s="133" t="s">
        <v>372</v>
      </c>
      <c r="B156" s="134" t="s">
        <v>132</v>
      </c>
      <c r="C156" s="135" t="s">
        <v>373</v>
      </c>
      <c r="D156" s="160">
        <v>140000</v>
      </c>
      <c r="E156" s="137">
        <v>0</v>
      </c>
      <c r="F156" s="151">
        <v>140000</v>
      </c>
    </row>
    <row r="157" spans="1:6" ht="18.75" customHeight="1">
      <c r="A157" s="133" t="s">
        <v>374</v>
      </c>
      <c r="B157" s="134" t="s">
        <v>132</v>
      </c>
      <c r="C157" s="135" t="s">
        <v>375</v>
      </c>
      <c r="D157" s="160">
        <v>10000</v>
      </c>
      <c r="E157" s="137">
        <v>0</v>
      </c>
      <c r="F157" s="151">
        <v>10000</v>
      </c>
    </row>
    <row r="158" spans="1:6" ht="18.75" customHeight="1">
      <c r="A158" s="133" t="s">
        <v>380</v>
      </c>
      <c r="B158" s="134" t="s">
        <v>132</v>
      </c>
      <c r="C158" s="135" t="s">
        <v>381</v>
      </c>
      <c r="D158" s="160">
        <v>5000</v>
      </c>
      <c r="E158" s="137">
        <v>0</v>
      </c>
      <c r="F158" s="151">
        <v>5000</v>
      </c>
    </row>
    <row r="159" spans="1:6" ht="18.75" customHeight="1">
      <c r="A159" s="133" t="s">
        <v>382</v>
      </c>
      <c r="B159" s="134" t="s">
        <v>132</v>
      </c>
      <c r="C159" s="135" t="s">
        <v>383</v>
      </c>
      <c r="D159" s="160">
        <v>10000</v>
      </c>
      <c r="E159" s="137">
        <v>0</v>
      </c>
      <c r="F159" s="151">
        <v>10000</v>
      </c>
    </row>
    <row r="160" spans="1:6" ht="18.75" customHeight="1">
      <c r="A160" s="133" t="s">
        <v>384</v>
      </c>
      <c r="B160" s="134" t="s">
        <v>132</v>
      </c>
      <c r="C160" s="135" t="s">
        <v>385</v>
      </c>
      <c r="D160" s="160">
        <v>60000</v>
      </c>
      <c r="E160" s="137">
        <v>0</v>
      </c>
      <c r="F160" s="151">
        <v>60000</v>
      </c>
    </row>
    <row r="161" spans="1:6" ht="18.75" customHeight="1">
      <c r="A161" s="133" t="s">
        <v>412</v>
      </c>
      <c r="B161" s="134" t="s">
        <v>132</v>
      </c>
      <c r="C161" s="135" t="s">
        <v>413</v>
      </c>
      <c r="D161" s="160">
        <v>20000</v>
      </c>
      <c r="E161" s="137">
        <v>0</v>
      </c>
      <c r="F161" s="151">
        <v>20000</v>
      </c>
    </row>
    <row r="162" spans="1:6" ht="18.75" customHeight="1">
      <c r="A162" s="133" t="s">
        <v>386</v>
      </c>
      <c r="B162" s="134" t="s">
        <v>132</v>
      </c>
      <c r="C162" s="135" t="s">
        <v>387</v>
      </c>
      <c r="D162" s="160">
        <v>229700</v>
      </c>
      <c r="E162" s="137">
        <v>0</v>
      </c>
      <c r="F162" s="151">
        <v>229700</v>
      </c>
    </row>
    <row r="163" spans="1:6" ht="18.75" customHeight="1">
      <c r="A163" s="133" t="s">
        <v>388</v>
      </c>
      <c r="B163" s="134" t="s">
        <v>132</v>
      </c>
      <c r="C163" s="135" t="s">
        <v>389</v>
      </c>
      <c r="D163" s="160">
        <v>5000</v>
      </c>
      <c r="E163" s="137">
        <v>0</v>
      </c>
      <c r="F163" s="151">
        <v>5000</v>
      </c>
    </row>
    <row r="164" spans="1:6" ht="18.75" customHeight="1">
      <c r="A164" s="133" t="s">
        <v>392</v>
      </c>
      <c r="B164" s="134" t="s">
        <v>132</v>
      </c>
      <c r="C164" s="135" t="s">
        <v>214</v>
      </c>
      <c r="D164" s="160">
        <v>10000</v>
      </c>
      <c r="E164" s="137">
        <v>0</v>
      </c>
      <c r="F164" s="151">
        <v>10000</v>
      </c>
    </row>
    <row r="165" spans="1:6" ht="18.75" customHeight="1">
      <c r="A165" s="133" t="s">
        <v>393</v>
      </c>
      <c r="B165" s="134" t="s">
        <v>132</v>
      </c>
      <c r="C165" s="135" t="s">
        <v>216</v>
      </c>
      <c r="D165" s="160">
        <v>20000</v>
      </c>
      <c r="E165" s="137">
        <v>0</v>
      </c>
      <c r="F165" s="151">
        <v>20000</v>
      </c>
    </row>
    <row r="166" spans="1:6" ht="18.75" customHeight="1">
      <c r="A166" s="133" t="s">
        <v>394</v>
      </c>
      <c r="B166" s="134" t="s">
        <v>132</v>
      </c>
      <c r="C166" s="135" t="s">
        <v>220</v>
      </c>
      <c r="D166" s="160">
        <v>19000</v>
      </c>
      <c r="E166" s="137">
        <v>0</v>
      </c>
      <c r="F166" s="151">
        <v>19000</v>
      </c>
    </row>
    <row r="167" spans="1:6" ht="18.75" customHeight="1">
      <c r="A167" s="133" t="s">
        <v>395</v>
      </c>
      <c r="B167" s="134" t="s">
        <v>132</v>
      </c>
      <c r="C167" s="135" t="s">
        <v>396</v>
      </c>
      <c r="D167" s="160">
        <v>20000</v>
      </c>
      <c r="E167" s="137">
        <v>0</v>
      </c>
      <c r="F167" s="151">
        <v>20000</v>
      </c>
    </row>
    <row r="168" spans="1:6" ht="18.75" customHeight="1">
      <c r="A168" s="133" t="s">
        <v>397</v>
      </c>
      <c r="B168" s="134" t="s">
        <v>132</v>
      </c>
      <c r="C168" s="135" t="s">
        <v>398</v>
      </c>
      <c r="D168" s="160">
        <v>23405</v>
      </c>
      <c r="E168" s="137">
        <v>0</v>
      </c>
      <c r="F168" s="151">
        <v>23405</v>
      </c>
    </row>
    <row r="169" spans="1:6" ht="18.75" customHeight="1">
      <c r="A169" s="133" t="s">
        <v>399</v>
      </c>
      <c r="B169" s="134" t="s">
        <v>132</v>
      </c>
      <c r="C169" s="135" t="s">
        <v>400</v>
      </c>
      <c r="D169" s="160">
        <v>29254</v>
      </c>
      <c r="E169" s="137">
        <v>0</v>
      </c>
      <c r="F169" s="151">
        <v>29254</v>
      </c>
    </row>
    <row r="170" spans="1:6" ht="18.75" customHeight="1">
      <c r="A170" s="133" t="s">
        <v>414</v>
      </c>
      <c r="B170" s="134" t="s">
        <v>132</v>
      </c>
      <c r="C170" s="135" t="s">
        <v>415</v>
      </c>
      <c r="D170" s="160">
        <v>64000</v>
      </c>
      <c r="E170" s="137">
        <v>0</v>
      </c>
      <c r="F170" s="151">
        <v>64000</v>
      </c>
    </row>
    <row r="171" spans="1:6" ht="18.75" customHeight="1">
      <c r="A171" s="133" t="s">
        <v>408</v>
      </c>
      <c r="B171" s="134"/>
      <c r="C171" s="135" t="s">
        <v>409</v>
      </c>
      <c r="D171" s="160">
        <v>48500</v>
      </c>
      <c r="E171" s="137">
        <v>0</v>
      </c>
      <c r="F171" s="151">
        <v>48500</v>
      </c>
    </row>
    <row r="172" spans="1:6" ht="18.75" customHeight="1">
      <c r="A172" s="133" t="s">
        <v>410</v>
      </c>
      <c r="B172" s="134" t="s">
        <v>132</v>
      </c>
      <c r="C172" s="135" t="s">
        <v>411</v>
      </c>
      <c r="D172" s="160">
        <v>48500</v>
      </c>
      <c r="E172" s="137">
        <v>0</v>
      </c>
      <c r="F172" s="151">
        <v>48500</v>
      </c>
    </row>
    <row r="173" spans="1:6" ht="18.75" customHeight="1">
      <c r="A173" s="133" t="s">
        <v>134</v>
      </c>
      <c r="B173" s="134"/>
      <c r="C173" s="135" t="s">
        <v>135</v>
      </c>
      <c r="D173" s="160">
        <v>1218615</v>
      </c>
      <c r="E173" s="137">
        <v>1080895</v>
      </c>
      <c r="F173" s="151">
        <v>137720</v>
      </c>
    </row>
    <row r="174" spans="1:6" ht="18.75" customHeight="1">
      <c r="A174" s="133" t="s">
        <v>351</v>
      </c>
      <c r="B174" s="134"/>
      <c r="C174" s="135" t="s">
        <v>352</v>
      </c>
      <c r="D174" s="160">
        <v>1080895</v>
      </c>
      <c r="E174" s="137">
        <v>1080895</v>
      </c>
      <c r="F174" s="151">
        <v>0</v>
      </c>
    </row>
    <row r="175" spans="1:6" ht="18.75" customHeight="1">
      <c r="A175" s="133" t="s">
        <v>353</v>
      </c>
      <c r="B175" s="134" t="s">
        <v>134</v>
      </c>
      <c r="C175" s="135" t="s">
        <v>354</v>
      </c>
      <c r="D175" s="160">
        <v>456240</v>
      </c>
      <c r="E175" s="137">
        <v>456240</v>
      </c>
      <c r="F175" s="151">
        <v>0</v>
      </c>
    </row>
    <row r="176" spans="1:6" ht="18.75" customHeight="1">
      <c r="A176" s="133" t="s">
        <v>355</v>
      </c>
      <c r="B176" s="134" t="s">
        <v>134</v>
      </c>
      <c r="C176" s="135" t="s">
        <v>356</v>
      </c>
      <c r="D176" s="160">
        <v>38856</v>
      </c>
      <c r="E176" s="137">
        <v>38856</v>
      </c>
      <c r="F176" s="151">
        <v>0</v>
      </c>
    </row>
    <row r="177" spans="1:6" ht="18.75" customHeight="1">
      <c r="A177" s="133" t="s">
        <v>359</v>
      </c>
      <c r="B177" s="134" t="s">
        <v>134</v>
      </c>
      <c r="C177" s="135" t="s">
        <v>360</v>
      </c>
      <c r="D177" s="160">
        <v>286920</v>
      </c>
      <c r="E177" s="137">
        <v>286920</v>
      </c>
      <c r="F177" s="151">
        <v>0</v>
      </c>
    </row>
    <row r="178" spans="1:6" ht="18.75" customHeight="1">
      <c r="A178" s="133" t="s">
        <v>361</v>
      </c>
      <c r="B178" s="134" t="s">
        <v>134</v>
      </c>
      <c r="C178" s="135" t="s">
        <v>362</v>
      </c>
      <c r="D178" s="160">
        <v>125122</v>
      </c>
      <c r="E178" s="137">
        <v>125122</v>
      </c>
      <c r="F178" s="151">
        <v>0</v>
      </c>
    </row>
    <row r="179" spans="1:6" ht="18.75" customHeight="1">
      <c r="A179" s="133" t="s">
        <v>363</v>
      </c>
      <c r="B179" s="134" t="s">
        <v>134</v>
      </c>
      <c r="C179" s="135" t="s">
        <v>364</v>
      </c>
      <c r="D179" s="160">
        <v>54742</v>
      </c>
      <c r="E179" s="137">
        <v>54742</v>
      </c>
      <c r="F179" s="151">
        <v>0</v>
      </c>
    </row>
    <row r="180" spans="1:6" ht="18.75" customHeight="1">
      <c r="A180" s="133" t="s">
        <v>367</v>
      </c>
      <c r="B180" s="134" t="s">
        <v>134</v>
      </c>
      <c r="C180" s="135" t="s">
        <v>368</v>
      </c>
      <c r="D180" s="160">
        <v>25174</v>
      </c>
      <c r="E180" s="137">
        <v>25174</v>
      </c>
      <c r="F180" s="151">
        <v>0</v>
      </c>
    </row>
    <row r="181" spans="1:6" ht="18.75" customHeight="1">
      <c r="A181" s="133" t="s">
        <v>369</v>
      </c>
      <c r="B181" s="134" t="s">
        <v>134</v>
      </c>
      <c r="C181" s="135" t="s">
        <v>208</v>
      </c>
      <c r="D181" s="160">
        <v>93841</v>
      </c>
      <c r="E181" s="137">
        <v>93841</v>
      </c>
      <c r="F181" s="151">
        <v>0</v>
      </c>
    </row>
    <row r="182" spans="1:6" ht="18.75" customHeight="1">
      <c r="A182" s="133" t="s">
        <v>370</v>
      </c>
      <c r="B182" s="134"/>
      <c r="C182" s="135" t="s">
        <v>371</v>
      </c>
      <c r="D182" s="160">
        <v>137720</v>
      </c>
      <c r="E182" s="137">
        <v>0</v>
      </c>
      <c r="F182" s="151">
        <v>137720</v>
      </c>
    </row>
    <row r="183" spans="1:6" ht="18.75" customHeight="1">
      <c r="A183" s="133" t="s">
        <v>372</v>
      </c>
      <c r="B183" s="134" t="s">
        <v>134</v>
      </c>
      <c r="C183" s="135" t="s">
        <v>373</v>
      </c>
      <c r="D183" s="160">
        <v>10030</v>
      </c>
      <c r="E183" s="137">
        <v>0</v>
      </c>
      <c r="F183" s="151">
        <v>10030</v>
      </c>
    </row>
    <row r="184" spans="1:6" ht="18.75" customHeight="1">
      <c r="A184" s="133" t="s">
        <v>374</v>
      </c>
      <c r="B184" s="134" t="s">
        <v>134</v>
      </c>
      <c r="C184" s="135" t="s">
        <v>375</v>
      </c>
      <c r="D184" s="160">
        <v>3000</v>
      </c>
      <c r="E184" s="137">
        <v>0</v>
      </c>
      <c r="F184" s="151">
        <v>3000</v>
      </c>
    </row>
    <row r="185" spans="1:6" ht="18.75" customHeight="1">
      <c r="A185" s="133" t="s">
        <v>376</v>
      </c>
      <c r="B185" s="134" t="s">
        <v>134</v>
      </c>
      <c r="C185" s="135" t="s">
        <v>377</v>
      </c>
      <c r="D185" s="160">
        <v>1000</v>
      </c>
      <c r="E185" s="137">
        <v>0</v>
      </c>
      <c r="F185" s="151">
        <v>1000</v>
      </c>
    </row>
    <row r="186" spans="1:6" ht="18.75" customHeight="1">
      <c r="A186" s="133" t="s">
        <v>378</v>
      </c>
      <c r="B186" s="134" t="s">
        <v>134</v>
      </c>
      <c r="C186" s="135" t="s">
        <v>379</v>
      </c>
      <c r="D186" s="160">
        <v>600</v>
      </c>
      <c r="E186" s="137">
        <v>0</v>
      </c>
      <c r="F186" s="151">
        <v>600</v>
      </c>
    </row>
    <row r="187" spans="1:6" ht="18.75" customHeight="1">
      <c r="A187" s="133" t="s">
        <v>380</v>
      </c>
      <c r="B187" s="134" t="s">
        <v>134</v>
      </c>
      <c r="C187" s="135" t="s">
        <v>381</v>
      </c>
      <c r="D187" s="160">
        <v>500</v>
      </c>
      <c r="E187" s="137">
        <v>0</v>
      </c>
      <c r="F187" s="151">
        <v>500</v>
      </c>
    </row>
    <row r="188" spans="1:6" ht="18.75" customHeight="1">
      <c r="A188" s="133" t="s">
        <v>382</v>
      </c>
      <c r="B188" s="134" t="s">
        <v>134</v>
      </c>
      <c r="C188" s="135" t="s">
        <v>383</v>
      </c>
      <c r="D188" s="160">
        <v>22100</v>
      </c>
      <c r="E188" s="137">
        <v>0</v>
      </c>
      <c r="F188" s="151">
        <v>22100</v>
      </c>
    </row>
    <row r="189" spans="1:6" ht="18.75" customHeight="1">
      <c r="A189" s="133" t="s">
        <v>384</v>
      </c>
      <c r="B189" s="134" t="s">
        <v>134</v>
      </c>
      <c r="C189" s="135" t="s">
        <v>385</v>
      </c>
      <c r="D189" s="160">
        <v>24000</v>
      </c>
      <c r="E189" s="137">
        <v>0</v>
      </c>
      <c r="F189" s="151">
        <v>24000</v>
      </c>
    </row>
    <row r="190" spans="1:6" ht="18.75" customHeight="1">
      <c r="A190" s="133" t="s">
        <v>412</v>
      </c>
      <c r="B190" s="134" t="s">
        <v>134</v>
      </c>
      <c r="C190" s="135" t="s">
        <v>413</v>
      </c>
      <c r="D190" s="160">
        <v>3000</v>
      </c>
      <c r="E190" s="137">
        <v>0</v>
      </c>
      <c r="F190" s="151">
        <v>3000</v>
      </c>
    </row>
    <row r="191" spans="1:6" ht="18.75" customHeight="1">
      <c r="A191" s="133" t="s">
        <v>386</v>
      </c>
      <c r="B191" s="134" t="s">
        <v>134</v>
      </c>
      <c r="C191" s="135" t="s">
        <v>387</v>
      </c>
      <c r="D191" s="160">
        <v>20000</v>
      </c>
      <c r="E191" s="137">
        <v>0</v>
      </c>
      <c r="F191" s="151">
        <v>20000</v>
      </c>
    </row>
    <row r="192" spans="1:6" ht="18.75" customHeight="1">
      <c r="A192" s="133" t="s">
        <v>388</v>
      </c>
      <c r="B192" s="134" t="s">
        <v>134</v>
      </c>
      <c r="C192" s="135" t="s">
        <v>389</v>
      </c>
      <c r="D192" s="160">
        <v>3000</v>
      </c>
      <c r="E192" s="137">
        <v>0</v>
      </c>
      <c r="F192" s="151">
        <v>3000</v>
      </c>
    </row>
    <row r="193" spans="1:6" ht="18.75" customHeight="1">
      <c r="A193" s="133" t="s">
        <v>393</v>
      </c>
      <c r="B193" s="134" t="s">
        <v>134</v>
      </c>
      <c r="C193" s="135" t="s">
        <v>216</v>
      </c>
      <c r="D193" s="160">
        <v>1200</v>
      </c>
      <c r="E193" s="137">
        <v>0</v>
      </c>
      <c r="F193" s="151">
        <v>1200</v>
      </c>
    </row>
    <row r="194" spans="1:6" ht="18.75" customHeight="1">
      <c r="A194" s="133" t="s">
        <v>394</v>
      </c>
      <c r="B194" s="134" t="s">
        <v>134</v>
      </c>
      <c r="C194" s="135" t="s">
        <v>220</v>
      </c>
      <c r="D194" s="160">
        <v>970</v>
      </c>
      <c r="E194" s="137">
        <v>0</v>
      </c>
      <c r="F194" s="151">
        <v>970</v>
      </c>
    </row>
    <row r="195" spans="1:6" ht="18.75" customHeight="1">
      <c r="A195" s="133" t="s">
        <v>395</v>
      </c>
      <c r="B195" s="134" t="s">
        <v>134</v>
      </c>
      <c r="C195" s="135" t="s">
        <v>396</v>
      </c>
      <c r="D195" s="160">
        <v>1000</v>
      </c>
      <c r="E195" s="137">
        <v>0</v>
      </c>
      <c r="F195" s="151">
        <v>1000</v>
      </c>
    </row>
    <row r="196" spans="1:6" ht="18.75" customHeight="1">
      <c r="A196" s="133" t="s">
        <v>397</v>
      </c>
      <c r="B196" s="134" t="s">
        <v>134</v>
      </c>
      <c r="C196" s="135" t="s">
        <v>398</v>
      </c>
      <c r="D196" s="160">
        <v>30476</v>
      </c>
      <c r="E196" s="137">
        <v>0</v>
      </c>
      <c r="F196" s="151">
        <v>30476</v>
      </c>
    </row>
    <row r="197" spans="1:6" ht="18.75" customHeight="1">
      <c r="A197" s="133" t="s">
        <v>399</v>
      </c>
      <c r="B197" s="134" t="s">
        <v>134</v>
      </c>
      <c r="C197" s="135" t="s">
        <v>400</v>
      </c>
      <c r="D197" s="160">
        <v>6844</v>
      </c>
      <c r="E197" s="137">
        <v>0</v>
      </c>
      <c r="F197" s="151">
        <v>6844</v>
      </c>
    </row>
    <row r="198" spans="1:6" ht="18.75" customHeight="1">
      <c r="A198" s="133" t="s">
        <v>403</v>
      </c>
      <c r="B198" s="134" t="s">
        <v>134</v>
      </c>
      <c r="C198" s="135" t="s">
        <v>224</v>
      </c>
      <c r="D198" s="160">
        <v>10000</v>
      </c>
      <c r="E198" s="137">
        <v>0</v>
      </c>
      <c r="F198" s="151">
        <v>10000</v>
      </c>
    </row>
  </sheetData>
  <sheetProtection/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64.5" style="0" customWidth="1"/>
    <col min="4" max="4" width="88.3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25" t="s">
        <v>416</v>
      </c>
    </row>
    <row r="2" spans="1:5" ht="21" customHeight="1">
      <c r="A2" s="126" t="s">
        <v>417</v>
      </c>
      <c r="B2" s="126"/>
      <c r="C2" s="126"/>
      <c r="D2" s="126"/>
      <c r="E2" s="126"/>
    </row>
    <row r="3" spans="1:5" ht="12.75" customHeight="1">
      <c r="A3" s="152" t="s">
        <v>5</v>
      </c>
      <c r="C3" s="128"/>
      <c r="D3" s="153"/>
      <c r="E3" s="125" t="s">
        <v>6</v>
      </c>
    </row>
    <row r="4" spans="1:5" ht="30" customHeight="1">
      <c r="A4" s="130" t="s">
        <v>68</v>
      </c>
      <c r="B4" s="130" t="s">
        <v>69</v>
      </c>
      <c r="C4" s="132" t="s">
        <v>70</v>
      </c>
      <c r="D4" s="132" t="s">
        <v>418</v>
      </c>
      <c r="E4" s="132" t="s">
        <v>71</v>
      </c>
    </row>
    <row r="5" spans="1:5" ht="16.5" customHeight="1">
      <c r="A5" s="133"/>
      <c r="B5" s="134"/>
      <c r="C5" s="135" t="s">
        <v>57</v>
      </c>
      <c r="D5" s="136"/>
      <c r="E5" s="137">
        <v>2111000</v>
      </c>
    </row>
    <row r="6" spans="1:5" ht="16.5" customHeight="1">
      <c r="A6" s="133" t="s">
        <v>78</v>
      </c>
      <c r="B6" s="134"/>
      <c r="C6" s="135" t="s">
        <v>79</v>
      </c>
      <c r="D6" s="136"/>
      <c r="E6" s="137">
        <v>837000</v>
      </c>
    </row>
    <row r="7" spans="1:5" ht="16.5" customHeight="1">
      <c r="A7" s="133" t="s">
        <v>80</v>
      </c>
      <c r="B7" s="134"/>
      <c r="C7" s="135" t="s">
        <v>81</v>
      </c>
      <c r="D7" s="136"/>
      <c r="E7" s="137">
        <v>30000</v>
      </c>
    </row>
    <row r="8" spans="1:5" ht="16.5" customHeight="1">
      <c r="A8" s="133" t="s">
        <v>82</v>
      </c>
      <c r="B8" s="134"/>
      <c r="C8" s="135" t="s">
        <v>83</v>
      </c>
      <c r="D8" s="136"/>
      <c r="E8" s="137">
        <v>30000</v>
      </c>
    </row>
    <row r="9" spans="1:5" ht="16.5" customHeight="1">
      <c r="A9" s="133" t="s">
        <v>84</v>
      </c>
      <c r="B9" s="134" t="s">
        <v>78</v>
      </c>
      <c r="C9" s="135" t="s">
        <v>85</v>
      </c>
      <c r="D9" s="136" t="s">
        <v>419</v>
      </c>
      <c r="E9" s="137">
        <v>30000</v>
      </c>
    </row>
    <row r="10" spans="1:5" ht="16.5" customHeight="1">
      <c r="A10" s="133" t="s">
        <v>102</v>
      </c>
      <c r="B10" s="134"/>
      <c r="C10" s="135" t="s">
        <v>103</v>
      </c>
      <c r="D10" s="136"/>
      <c r="E10" s="137">
        <v>807000</v>
      </c>
    </row>
    <row r="11" spans="1:5" ht="16.5" customHeight="1">
      <c r="A11" s="133" t="s">
        <v>104</v>
      </c>
      <c r="B11" s="134"/>
      <c r="C11" s="135" t="s">
        <v>105</v>
      </c>
      <c r="D11" s="136"/>
      <c r="E11" s="137">
        <v>807000</v>
      </c>
    </row>
    <row r="12" spans="1:5" ht="16.5" customHeight="1">
      <c r="A12" s="133" t="s">
        <v>108</v>
      </c>
      <c r="B12" s="134" t="s">
        <v>78</v>
      </c>
      <c r="C12" s="135" t="s">
        <v>109</v>
      </c>
      <c r="D12" s="136" t="s">
        <v>420</v>
      </c>
      <c r="E12" s="137">
        <v>450000</v>
      </c>
    </row>
    <row r="13" spans="1:5" ht="16.5" customHeight="1">
      <c r="A13" s="133" t="s">
        <v>108</v>
      </c>
      <c r="B13" s="134" t="s">
        <v>78</v>
      </c>
      <c r="C13" s="135" t="s">
        <v>109</v>
      </c>
      <c r="D13" s="136" t="s">
        <v>421</v>
      </c>
      <c r="E13" s="137">
        <v>357000</v>
      </c>
    </row>
    <row r="14" spans="1:5" ht="16.5" customHeight="1">
      <c r="A14" s="133" t="s">
        <v>116</v>
      </c>
      <c r="B14" s="134"/>
      <c r="C14" s="135" t="s">
        <v>117</v>
      </c>
      <c r="D14" s="136"/>
      <c r="E14" s="137">
        <v>162000</v>
      </c>
    </row>
    <row r="15" spans="1:5" ht="16.5" customHeight="1">
      <c r="A15" s="133" t="s">
        <v>102</v>
      </c>
      <c r="B15" s="134"/>
      <c r="C15" s="135" t="s">
        <v>103</v>
      </c>
      <c r="D15" s="136"/>
      <c r="E15" s="137">
        <v>162000</v>
      </c>
    </row>
    <row r="16" spans="1:5" ht="16.5" customHeight="1">
      <c r="A16" s="133" t="s">
        <v>104</v>
      </c>
      <c r="B16" s="134"/>
      <c r="C16" s="135" t="s">
        <v>105</v>
      </c>
      <c r="D16" s="136"/>
      <c r="E16" s="137">
        <v>162000</v>
      </c>
    </row>
    <row r="17" spans="1:5" ht="16.5" customHeight="1">
      <c r="A17" s="133" t="s">
        <v>118</v>
      </c>
      <c r="B17" s="134" t="s">
        <v>116</v>
      </c>
      <c r="C17" s="135" t="s">
        <v>119</v>
      </c>
      <c r="D17" s="136" t="s">
        <v>422</v>
      </c>
      <c r="E17" s="137">
        <v>162000</v>
      </c>
    </row>
    <row r="18" spans="1:5" ht="16.5" customHeight="1">
      <c r="A18" s="133" t="s">
        <v>120</v>
      </c>
      <c r="B18" s="134"/>
      <c r="C18" s="135" t="s">
        <v>121</v>
      </c>
      <c r="D18" s="136"/>
      <c r="E18" s="137">
        <v>162000</v>
      </c>
    </row>
    <row r="19" spans="1:5" ht="16.5" customHeight="1">
      <c r="A19" s="133" t="s">
        <v>102</v>
      </c>
      <c r="B19" s="134"/>
      <c r="C19" s="135" t="s">
        <v>103</v>
      </c>
      <c r="D19" s="136"/>
      <c r="E19" s="137">
        <v>162000</v>
      </c>
    </row>
    <row r="20" spans="1:5" ht="16.5" customHeight="1">
      <c r="A20" s="133" t="s">
        <v>104</v>
      </c>
      <c r="B20" s="134"/>
      <c r="C20" s="135" t="s">
        <v>105</v>
      </c>
      <c r="D20" s="136"/>
      <c r="E20" s="137">
        <v>162000</v>
      </c>
    </row>
    <row r="21" spans="1:5" ht="16.5" customHeight="1">
      <c r="A21" s="133" t="s">
        <v>122</v>
      </c>
      <c r="B21" s="134" t="s">
        <v>120</v>
      </c>
      <c r="C21" s="135" t="s">
        <v>123</v>
      </c>
      <c r="D21" s="136" t="s">
        <v>423</v>
      </c>
      <c r="E21" s="137">
        <v>162000</v>
      </c>
    </row>
    <row r="22" spans="1:5" ht="16.5" customHeight="1">
      <c r="A22" s="133" t="s">
        <v>124</v>
      </c>
      <c r="B22" s="134"/>
      <c r="C22" s="135" t="s">
        <v>125</v>
      </c>
      <c r="D22" s="136"/>
      <c r="E22" s="137">
        <v>450000</v>
      </c>
    </row>
    <row r="23" spans="1:5" ht="16.5" customHeight="1">
      <c r="A23" s="133" t="s">
        <v>102</v>
      </c>
      <c r="B23" s="134"/>
      <c r="C23" s="135" t="s">
        <v>103</v>
      </c>
      <c r="D23" s="136"/>
      <c r="E23" s="137">
        <v>450000</v>
      </c>
    </row>
    <row r="24" spans="1:5" ht="16.5" customHeight="1">
      <c r="A24" s="133" t="s">
        <v>104</v>
      </c>
      <c r="B24" s="134"/>
      <c r="C24" s="135" t="s">
        <v>105</v>
      </c>
      <c r="D24" s="136"/>
      <c r="E24" s="137">
        <v>450000</v>
      </c>
    </row>
    <row r="25" spans="1:5" ht="16.5" customHeight="1">
      <c r="A25" s="133" t="s">
        <v>126</v>
      </c>
      <c r="B25" s="134" t="s">
        <v>124</v>
      </c>
      <c r="C25" s="135" t="s">
        <v>127</v>
      </c>
      <c r="D25" s="136" t="s">
        <v>424</v>
      </c>
      <c r="E25" s="137">
        <v>100000</v>
      </c>
    </row>
    <row r="26" spans="1:5" ht="16.5" customHeight="1">
      <c r="A26" s="133" t="s">
        <v>126</v>
      </c>
      <c r="B26" s="134" t="s">
        <v>124</v>
      </c>
      <c r="C26" s="135" t="s">
        <v>127</v>
      </c>
      <c r="D26" s="136" t="s">
        <v>425</v>
      </c>
      <c r="E26" s="137">
        <v>350000</v>
      </c>
    </row>
    <row r="27" spans="1:5" ht="16.5" customHeight="1">
      <c r="A27" s="133" t="s">
        <v>128</v>
      </c>
      <c r="B27" s="134"/>
      <c r="C27" s="135" t="s">
        <v>129</v>
      </c>
      <c r="D27" s="136"/>
      <c r="E27" s="137">
        <v>300000</v>
      </c>
    </row>
    <row r="28" spans="1:5" ht="16.5" customHeight="1">
      <c r="A28" s="133" t="s">
        <v>102</v>
      </c>
      <c r="B28" s="134"/>
      <c r="C28" s="135" t="s">
        <v>103</v>
      </c>
      <c r="D28" s="136"/>
      <c r="E28" s="137">
        <v>300000</v>
      </c>
    </row>
    <row r="29" spans="1:5" ht="16.5" customHeight="1">
      <c r="A29" s="133" t="s">
        <v>104</v>
      </c>
      <c r="B29" s="134"/>
      <c r="C29" s="135" t="s">
        <v>105</v>
      </c>
      <c r="D29" s="136"/>
      <c r="E29" s="137">
        <v>300000</v>
      </c>
    </row>
    <row r="30" spans="1:5" ht="16.5" customHeight="1">
      <c r="A30" s="133" t="s">
        <v>130</v>
      </c>
      <c r="B30" s="134" t="s">
        <v>128</v>
      </c>
      <c r="C30" s="135" t="s">
        <v>131</v>
      </c>
      <c r="D30" s="136" t="s">
        <v>426</v>
      </c>
      <c r="E30" s="137">
        <v>100000</v>
      </c>
    </row>
    <row r="31" spans="1:5" ht="16.5" customHeight="1">
      <c r="A31" s="133" t="s">
        <v>130</v>
      </c>
      <c r="B31" s="134" t="s">
        <v>128</v>
      </c>
      <c r="C31" s="135" t="s">
        <v>131</v>
      </c>
      <c r="D31" s="136" t="s">
        <v>427</v>
      </c>
      <c r="E31" s="137">
        <v>150000</v>
      </c>
    </row>
    <row r="32" spans="1:5" ht="16.5" customHeight="1">
      <c r="A32" s="133" t="s">
        <v>130</v>
      </c>
      <c r="B32" s="134" t="s">
        <v>128</v>
      </c>
      <c r="C32" s="135" t="s">
        <v>131</v>
      </c>
      <c r="D32" s="136" t="s">
        <v>428</v>
      </c>
      <c r="E32" s="137">
        <v>50000</v>
      </c>
    </row>
    <row r="33" spans="1:5" ht="16.5" customHeight="1">
      <c r="A33" s="133" t="s">
        <v>132</v>
      </c>
      <c r="B33" s="134"/>
      <c r="C33" s="135" t="s">
        <v>133</v>
      </c>
      <c r="D33" s="136"/>
      <c r="E33" s="137">
        <v>200000</v>
      </c>
    </row>
    <row r="34" spans="1:5" ht="16.5" customHeight="1">
      <c r="A34" s="133" t="s">
        <v>102</v>
      </c>
      <c r="B34" s="134"/>
      <c r="C34" s="135" t="s">
        <v>103</v>
      </c>
      <c r="D34" s="136"/>
      <c r="E34" s="137">
        <v>200000</v>
      </c>
    </row>
    <row r="35" spans="1:5" ht="16.5" customHeight="1">
      <c r="A35" s="133" t="s">
        <v>104</v>
      </c>
      <c r="B35" s="134"/>
      <c r="C35" s="135" t="s">
        <v>105</v>
      </c>
      <c r="D35" s="136"/>
      <c r="E35" s="137">
        <v>200000</v>
      </c>
    </row>
    <row r="36" spans="1:5" ht="16.5" customHeight="1">
      <c r="A36" s="133" t="s">
        <v>130</v>
      </c>
      <c r="B36" s="134" t="s">
        <v>132</v>
      </c>
      <c r="C36" s="135" t="s">
        <v>131</v>
      </c>
      <c r="D36" s="136" t="s">
        <v>429</v>
      </c>
      <c r="E36" s="137">
        <v>200000</v>
      </c>
    </row>
  </sheetData>
  <sheetProtection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伴与久</cp:lastModifiedBy>
  <dcterms:created xsi:type="dcterms:W3CDTF">2020-07-20T02:36:51Z</dcterms:created>
  <dcterms:modified xsi:type="dcterms:W3CDTF">2020-07-20T02:39:49Z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