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11388" tabRatio="817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5">'2-1'!$A$1:$AN$7</definedName>
  </definedNames>
  <calcPr fullCalcOnLoad="1"/>
</workbook>
</file>

<file path=xl/sharedStrings.xml><?xml version="1.0" encoding="utf-8"?>
<sst xmlns="http://schemas.openxmlformats.org/spreadsheetml/2006/main" count="793" uniqueCount="460">
  <si>
    <t>通江县商务局</t>
  </si>
  <si>
    <t>2021年部门预算</t>
  </si>
  <si>
    <t>日期：2021年4月5日</t>
  </si>
  <si>
    <t>表1</t>
  </si>
  <si>
    <t>部门预算收支总表</t>
  </si>
  <si>
    <t>单位名称：通江县商务局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</si>
  <si>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</si>
  <si>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</si>
  <si>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</si>
  <si>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</si>
  <si>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</si>
  <si>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</si>
  <si>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</si>
  <si>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</si>
  <si>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</si>
  <si>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</si>
  <si>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</si>
  <si>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</si>
  <si>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</si>
  <si>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</si>
  <si>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</si>
  <si>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</si>
  <si>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</si>
  <si>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</si>
  <si>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</si>
  <si>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</si>
  <si>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</si>
  <si>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</si>
  <si>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</si>
  <si>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</si>
  <si>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</si>
  <si>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</si>
  <si>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</si>
  <si>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</si>
  <si>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</si>
  <si>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</si>
  <si>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</si>
  <si>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</si>
  <si>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</si>
  <si>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</si>
  <si>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</si>
  <si>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</si>
  <si>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</si>
  <si>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</si>
  <si>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</si>
  <si>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</si>
  <si>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</si>
  <si>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</si>
  <si>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</si>
  <si>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</si>
  <si>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</si>
  <si>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</si>
  <si>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</si>
  <si>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</si>
  <si>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</si>
  <si>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</si>
  <si>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</si>
  <si>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</si>
  <si>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</si>
  <si>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</si>
  <si>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</si>
  <si>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</si>
  <si>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</si>
  <si>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</si>
  <si>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</si>
  <si>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</si>
  <si>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</si>
  <si>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</si>
  <si>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</si>
  <si>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</si>
  <si>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</si>
  <si>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</si>
  <si>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</si>
  <si>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</si>
  <si>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</si>
  <si>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</si>
  <si>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</si>
  <si>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</si>
  <si>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</si>
  <si>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</si>
  <si>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406001</t>
  </si>
  <si>
    <t>县商务局</t>
  </si>
  <si>
    <t xml:space="preserve">  201</t>
  </si>
  <si>
    <t xml:space="preserve">  一般公共服务支出</t>
  </si>
  <si>
    <t xml:space="preserve">    20113</t>
  </si>
  <si>
    <t xml:space="preserve">    商贸事务</t>
  </si>
  <si>
    <t xml:space="preserve">      2011301</t>
  </si>
  <si>
    <t xml:space="preserve">      行政运行（商贸）</t>
  </si>
  <si>
    <t xml:space="preserve">      2011302</t>
  </si>
  <si>
    <t xml:space="preserve">      一般行政管理事务（商贸）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</si>
  <si>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</si>
  <si>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</si>
  <si>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</si>
  <si>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</si>
  <si>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</si>
  <si>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</si>
  <si>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</si>
  <si>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</si>
  <si>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</si>
  <si>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</si>
  <si>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</si>
  <si>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</si>
  <si>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</si>
  <si>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</si>
  <si>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</si>
  <si>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</si>
  <si>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</si>
  <si>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</si>
  <si>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</si>
  <si>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</si>
  <si>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</si>
  <si>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</si>
  <si>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</si>
  <si>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</si>
  <si>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</si>
  <si>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</si>
  <si>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</si>
  <si>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</si>
  <si>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</si>
  <si>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</si>
  <si>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</si>
  <si>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</si>
  <si>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</si>
  <si>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</si>
  <si>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</si>
  <si>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</si>
  <si>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</si>
  <si>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</si>
  <si>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</si>
  <si>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</si>
  <si>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</si>
  <si>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</si>
  <si>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</si>
  <si>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</si>
  <si>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</si>
  <si>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</si>
  <si>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</si>
  <si>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</si>
  <si>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</si>
  <si>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</si>
  <si>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</si>
  <si>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</si>
  <si>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</si>
  <si>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</si>
  <si>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</si>
  <si>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</si>
  <si>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</si>
  <si>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</si>
  <si>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</si>
  <si>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</si>
  <si>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</si>
  <si>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</si>
  <si>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</si>
  <si>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</si>
  <si>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</si>
  <si>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</si>
  <si>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</si>
  <si>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</si>
  <si>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</si>
  <si>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</si>
  <si>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</si>
  <si>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</si>
  <si>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</si>
  <si>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</si>
  <si>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</si>
  <si>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</si>
  <si>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</si>
  <si>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</si>
  <si>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</si>
  <si>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</si>
  <si>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</si>
  <si>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</si>
  <si>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</si>
  <si>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</si>
  <si>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</si>
  <si>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</si>
  <si>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</si>
  <si>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</si>
  <si>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</si>
  <si>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</si>
  <si>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406001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</si>
  <si>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</si>
  <si>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</si>
  <si>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</si>
  <si>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</si>
  <si>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</si>
  <si>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</si>
  <si>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</si>
  <si>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</si>
  <si>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</si>
  <si>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</si>
  <si>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</si>
  <si>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50206</t>
  </si>
  <si>
    <t xml:space="preserve">    公务接待费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</si>
  <si>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</si>
  <si>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</si>
  <si>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</si>
  <si>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</si>
  <si>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</si>
  <si>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</si>
  <si>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</si>
  <si>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</si>
  <si>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</si>
  <si>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</si>
  <si>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</si>
  <si>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</si>
  <si>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</si>
  <si>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</si>
  <si>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</si>
  <si>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</si>
  <si>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</si>
  <si>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</si>
  <si>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</si>
  <si>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</si>
  <si>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</si>
  <si>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</si>
  <si>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</si>
  <si>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</si>
  <si>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</si>
  <si>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</si>
  <si>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</si>
  <si>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</si>
  <si>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</si>
  <si>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</si>
  <si>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</si>
  <si>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</si>
  <si>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</si>
  <si>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</si>
  <si>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</si>
  <si>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</si>
  <si>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</si>
  <si>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</si>
  <si>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</si>
  <si>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</si>
  <si>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</si>
  <si>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</si>
  <si>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</si>
  <si>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</si>
  <si>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</si>
  <si>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</si>
  <si>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</si>
  <si>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</si>
  <si>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</si>
  <si>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</si>
  <si>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</si>
  <si>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</si>
  <si>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</si>
  <si>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</si>
  <si>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</si>
  <si>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</si>
  <si>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</si>
  <si>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</si>
  <si>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</si>
  <si>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</si>
  <si>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</si>
  <si>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</si>
  <si>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</si>
  <si>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</si>
  <si>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</si>
  <si>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</si>
  <si>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</si>
  <si>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</si>
  <si>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</si>
  <si>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</si>
  <si>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</si>
  <si>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</si>
  <si>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</si>
  <si>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</si>
  <si>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</si>
  <si>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</si>
  <si>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</si>
  <si>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</si>
  <si>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</si>
  <si>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</si>
  <si>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</si>
  <si>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</si>
  <si>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</si>
  <si>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</si>
  <si>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</si>
  <si>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</si>
  <si>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</si>
  <si>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</si>
  <si>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</si>
  <si>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</si>
  <si>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</si>
  <si>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</si>
  <si>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</si>
  <si>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</si>
  <si>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</si>
  <si>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</si>
  <si>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</si>
  <si>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</si>
  <si>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</si>
  <si>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</si>
  <si>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</si>
  <si>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</si>
  <si>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</si>
  <si>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</si>
  <si>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</si>
  <si>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</si>
  <si>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</si>
  <si>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</si>
  <si>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</si>
  <si>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</si>
  <si>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</si>
  <si>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</si>
  <si>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</si>
  <si>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</si>
  <si>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</si>
  <si>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</si>
  <si>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</si>
  <si>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</si>
  <si>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</si>
  <si>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</si>
  <si>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</si>
  <si>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</si>
  <si>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</si>
  <si>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</si>
  <si>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</si>
  <si>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</si>
  <si>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</si>
  <si>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</si>
  <si>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</si>
  <si>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</si>
  <si>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</si>
  <si>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</si>
  <si>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</si>
  <si>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</si>
  <si>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</si>
  <si>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30211</t>
  </si>
  <si>
    <t xml:space="preserve">    差旅费</t>
  </si>
  <si>
    <t xml:space="preserve">    30215</t>
  </si>
  <si>
    <t xml:space="preserve">    30217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</si>
  <si>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</si>
  <si>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</si>
  <si>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</si>
  <si>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</si>
  <si>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</si>
  <si>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</si>
  <si>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</si>
  <si>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>表3-2</t>
  </si>
  <si>
    <t>一般公共预算项目支出预算表</t>
  </si>
  <si>
    <t>项目名称</t>
  </si>
  <si>
    <t>“渝洽会”“西博会”专项经费</t>
  </si>
  <si>
    <t>“三上企业”统计专项经费</t>
  </si>
  <si>
    <t>服务业发展专项经费</t>
  </si>
  <si>
    <t>“三大活动”专项经费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</si>
  <si>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</si>
  <si>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</si>
  <si>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</si>
  <si>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</si>
  <si>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</si>
  <si>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</si>
  <si>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</si>
  <si>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</si>
  <si>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</si>
  <si>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</si>
  <si>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</si>
  <si>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</si>
  <si>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</si>
  <si>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</si>
  <si>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</si>
  <si>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表6</t>
  </si>
  <si>
    <t>2021年部门预算整体绩效目标</t>
  </si>
  <si>
    <t>单位：万元</t>
  </si>
  <si>
    <t>预算单位
(任务名称)</t>
  </si>
  <si>
    <t>资金结构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</si>
  <si>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</si>
  <si>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</si>
  <si>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</si>
  <si>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</si>
  <si>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</si>
  <si>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</si>
  <si>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</si>
  <si>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</si>
  <si>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</si>
  <si>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</si>
  <si>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2021年单位整体支出绩效目标任务</t>
  </si>
  <si>
    <t>一、贯彻落实国家有关商贸流通服务业、对外贸易、外商投资和国际经济合作的法律、法规和方针、政策，拟订推动全县商贸流通服务业、对外贸易、外商投资和对外经济合作发展的规范性文件，拟定全县商务发展规划并组织实施；二、承担全市服务业发展组织协调职责和推进流通产业结构调整；三、规划全县商务系统电子政务、公共商务信息服务体系建设并组织实施，推动电子商务发展；四、壮大培育“三上企业”，拓宽企业成长道路，多方向提供可持续发展路径，让企业把产品带出去，把先进经验带回业，提高企业知名度，提高市场占有率。</t>
  </si>
  <si>
    <t>参加市场拓展“三大活动”12场次</t>
  </si>
  <si>
    <r>
      <t>≥</t>
    </r>
    <r>
      <rPr>
        <sz val="10"/>
        <rFont val="宋体"/>
        <family val="0"/>
      </rPr>
      <t>80%</t>
    </r>
  </si>
  <si>
    <t>带动企业经济收益</t>
  </si>
  <si>
    <t>≥20%</t>
  </si>
  <si>
    <t>规上企业、限上企业满意</t>
  </si>
  <si>
    <t>=100%</t>
  </si>
  <si>
    <t>完成“三上企业”统计基础工作</t>
  </si>
  <si>
    <r>
      <t>≥</t>
    </r>
    <r>
      <rPr>
        <sz val="10"/>
        <rFont val="宋体"/>
        <family val="0"/>
      </rPr>
      <t>80家</t>
    </r>
  </si>
  <si>
    <t>城镇居民增收</t>
  </si>
  <si>
    <t>≥10%</t>
  </si>
  <si>
    <t>第三产业从业人员满意度</t>
  </si>
  <si>
    <t>组织30家企业参加西洽会、西博会</t>
  </si>
  <si>
    <t>培育、壮大实体经济</t>
  </si>
  <si>
    <t>≥90%</t>
  </si>
  <si>
    <t>培育“升规上限”企业5家</t>
  </si>
  <si>
    <t>带动10000余人增产、增收</t>
  </si>
  <si>
    <t>推荐80余家企业参展</t>
  </si>
  <si>
    <t>推动通江服务业有序发展</t>
  </si>
  <si>
    <t>完成系统报送任务</t>
  </si>
  <si>
    <t>让通江“三品一标”产品走出国门，走向世界</t>
  </si>
  <si>
    <t>推动8大类20余种农特产品的销售</t>
  </si>
  <si>
    <t>实现经济有序增长</t>
  </si>
  <si>
    <t>可持续</t>
  </si>
  <si>
    <t>入库合格率</t>
  </si>
  <si>
    <t>奠定经济基础，形成可持续发展</t>
  </si>
  <si>
    <t xml:space="preserve">完成“三上企业”统计基础工作完成时间 </t>
  </si>
  <si>
    <t>2021年12月底前</t>
  </si>
  <si>
    <t>参加西洽会、西博会完成时间</t>
  </si>
  <si>
    <t>2021年10月底</t>
  </si>
  <si>
    <t>培育企业入库完成时间</t>
  </si>
  <si>
    <t>2021年11月底</t>
  </si>
  <si>
    <t>完成三定方案职能职责，保障人员和机关运行经费</t>
  </si>
  <si>
    <t>≥222.4517万元</t>
  </si>
  <si>
    <t>完成“三大活动”</t>
  </si>
  <si>
    <t>≥17万元</t>
  </si>
  <si>
    <t>≥48万元</t>
  </si>
  <si>
    <t>完成西洽会、西博会参展</t>
  </si>
  <si>
    <t>≥3万元</t>
  </si>
  <si>
    <t>表7</t>
  </si>
  <si>
    <t>20**年部门预算项目绩效目标</t>
  </si>
  <si>
    <t>项目单位
(项目名称)</t>
  </si>
  <si>
    <t>项目资金</t>
  </si>
  <si>
    <t xml:space="preserve">“三大活动”专项经费
</t>
  </si>
  <si>
    <t>1.“万企出国门”活动，有利于通江企业“走出去”抢订单、拓市场、立品牌。                              2.“川货全国行”活动，进一步提高通江企业和产品的知名度和影响力，拓宽销售渠道，提高在全国市场的占有率。                                                                                                            3.“惠民购物全川行动”，组织企业开展惠民促销活动，有利于营造更加方便的购物环境，扩大消费需求。</t>
  </si>
  <si>
    <t>参展企业经济收益明显增长</t>
  </si>
  <si>
    <t>≥80%</t>
  </si>
  <si>
    <t>参展对象</t>
  </si>
  <si>
    <t>≥95%</t>
  </si>
  <si>
    <t>通江农特产品受到社会各界人士喜爱、采购</t>
  </si>
  <si>
    <t>2021年12月底完成</t>
  </si>
  <si>
    <t>会展前展位设计预算</t>
  </si>
  <si>
    <t>5万元</t>
  </si>
  <si>
    <t>参加会展人员差旅费及参展补助</t>
  </si>
  <si>
    <t>12万元</t>
  </si>
  <si>
    <t>加强统计基础工作规范管理</t>
  </si>
  <si>
    <t>≥120家</t>
  </si>
  <si>
    <t>≥85%</t>
  </si>
  <si>
    <t>实现信息的真实、按时的上报，实现企业的增收</t>
  </si>
  <si>
    <t>带动人员就业、企业增收</t>
  </si>
  <si>
    <t>2021年12月底前完成</t>
  </si>
  <si>
    <t>降低错报、漏报、瞒报等风险</t>
  </si>
  <si>
    <t>≤3%</t>
  </si>
  <si>
    <t>“西洽会、西博会”专项经费</t>
  </si>
  <si>
    <t>推动通江经济快速发展，让企业产品走出去</t>
  </si>
  <si>
    <t>30家企业参展</t>
  </si>
  <si>
    <t>现场销售额10万元，现场签约50万元</t>
  </si>
  <si>
    <t>让企业在参展中，把产品销售出去、把经验学习回来</t>
  </si>
  <si>
    <t>2020年10月底前完成</t>
  </si>
  <si>
    <t>让通江产品走出川门、走出国门</t>
  </si>
  <si>
    <t>展位的设计及宣传</t>
  </si>
  <si>
    <t>2万</t>
  </si>
  <si>
    <t>参展人员的差旅费</t>
  </si>
  <si>
    <t>1万</t>
  </si>
  <si>
    <t>“服务业发展”专项经费</t>
  </si>
  <si>
    <t>培育规上服务企业入库，统计人员业务培训。</t>
  </si>
  <si>
    <t>培育规上服务企业入库8家</t>
  </si>
  <si>
    <t>完成服务业增加值目标任务</t>
  </si>
  <si>
    <t>培育规上服务企业，加速企业经济发展</t>
  </si>
  <si>
    <t>2020年12月底完成</t>
  </si>
  <si>
    <t>降低规上企业入库的培训经费</t>
  </si>
  <si>
    <t>≥5%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</si>
</sst>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"/>
    <numFmt numFmtId="181" formatCode="#,##0.0000"/>
  </numFmts>
  <fonts count="55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5"/>
      <name val="楷体_GB2312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8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0" borderId="0">
      <alignment/>
      <protection/>
    </xf>
  </cellStyleXfs>
  <cellXfs count="2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right" vertical="center" wrapText="1"/>
    </xf>
    <xf numFmtId="0" fontId="3" fillId="33" borderId="9" xfId="0" applyNumberFormat="1" applyFont="1" applyFill="1" applyBorder="1" applyAlignment="1">
      <alignment horizontal="right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14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Alignment="1">
      <alignment horizontal="center" vertical="center" wrapText="1"/>
    </xf>
    <xf numFmtId="0" fontId="53" fillId="33" borderId="15" xfId="0" applyNumberFormat="1" applyFont="1" applyFill="1" applyBorder="1" applyAlignment="1">
      <alignment horizontal="center" vertical="center" wrapText="1"/>
    </xf>
    <xf numFmtId="0" fontId="53" fillId="33" borderId="16" xfId="0" applyNumberFormat="1" applyFont="1" applyFill="1" applyBorder="1" applyAlignment="1">
      <alignment horizontal="center" vertical="center" wrapText="1"/>
    </xf>
    <xf numFmtId="0" fontId="53" fillId="33" borderId="17" xfId="0" applyNumberFormat="1" applyFont="1" applyFill="1" applyBorder="1" applyAlignment="1">
      <alignment horizontal="center" vertical="center" wrapText="1"/>
    </xf>
    <xf numFmtId="0" fontId="53" fillId="33" borderId="18" xfId="0" applyNumberFormat="1" applyFont="1" applyFill="1" applyBorder="1" applyAlignment="1">
      <alignment horizontal="center" vertical="center" wrapText="1"/>
    </xf>
    <xf numFmtId="0" fontId="54" fillId="34" borderId="13" xfId="0" applyNumberFormat="1" applyFont="1" applyFill="1" applyBorder="1" applyAlignment="1">
      <alignment horizontal="center" vertical="center" wrapText="1" shrinkToFi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right" vertical="center" wrapText="1"/>
    </xf>
    <xf numFmtId="0" fontId="54" fillId="34" borderId="13" xfId="0" applyNumberFormat="1" applyFont="1" applyFill="1" applyBorder="1" applyAlignment="1">
      <alignment horizontal="right" vertical="center" wrapText="1"/>
    </xf>
    <xf numFmtId="0" fontId="53" fillId="34" borderId="13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vertical="center" wrapText="1" shrinkToFit="1"/>
    </xf>
    <xf numFmtId="0" fontId="54" fillId="33" borderId="11" xfId="0" applyNumberFormat="1" applyFont="1" applyFill="1" applyBorder="1" applyAlignment="1">
      <alignment vertical="center" wrapText="1" shrinkToFit="1"/>
    </xf>
    <xf numFmtId="0" fontId="54" fillId="33" borderId="12" xfId="0" applyNumberFormat="1" applyFont="1" applyFill="1" applyBorder="1" applyAlignment="1">
      <alignment vertical="center" wrapText="1" shrinkToFit="1"/>
    </xf>
    <xf numFmtId="0" fontId="54" fillId="33" borderId="19" xfId="0" applyNumberFormat="1" applyFont="1" applyFill="1" applyBorder="1" applyAlignment="1">
      <alignment horizontal="center" vertical="center" wrapText="1"/>
    </xf>
    <xf numFmtId="0" fontId="54" fillId="33" borderId="19" xfId="0" applyNumberFormat="1" applyFont="1" applyFill="1" applyBorder="1" applyAlignment="1">
      <alignment horizontal="center" vertical="center" wrapText="1" shrinkToFit="1"/>
    </xf>
    <xf numFmtId="0" fontId="54" fillId="33" borderId="13" xfId="0" applyNumberFormat="1" applyFont="1" applyFill="1" applyBorder="1" applyAlignment="1">
      <alignment horizontal="left" vertical="center" wrapText="1"/>
    </xf>
    <xf numFmtId="0" fontId="54" fillId="33" borderId="14" xfId="0" applyNumberFormat="1" applyFont="1" applyFill="1" applyBorder="1" applyAlignment="1">
      <alignment vertical="center" wrapText="1" shrinkToFit="1"/>
    </xf>
    <xf numFmtId="0" fontId="54" fillId="33" borderId="0" xfId="0" applyNumberFormat="1" applyFont="1" applyFill="1" applyAlignment="1">
      <alignment vertical="center" wrapText="1" shrinkToFit="1"/>
    </xf>
    <xf numFmtId="0" fontId="54" fillId="33" borderId="15" xfId="0" applyNumberFormat="1" applyFont="1" applyFill="1" applyBorder="1" applyAlignment="1">
      <alignment vertical="center" wrapText="1" shrinkToFit="1"/>
    </xf>
    <xf numFmtId="0" fontId="54" fillId="33" borderId="20" xfId="0" applyNumberFormat="1" applyFont="1" applyFill="1" applyBorder="1" applyAlignment="1">
      <alignment horizontal="center" vertical="center" wrapText="1"/>
    </xf>
    <xf numFmtId="0" fontId="54" fillId="33" borderId="20" xfId="0" applyNumberFormat="1" applyFont="1" applyFill="1" applyBorder="1" applyAlignment="1">
      <alignment horizontal="center" vertical="center" wrapText="1" shrinkToFit="1"/>
    </xf>
    <xf numFmtId="0" fontId="54" fillId="33" borderId="21" xfId="0" applyNumberFormat="1" applyFont="1" applyFill="1" applyBorder="1" applyAlignment="1">
      <alignment horizontal="center" vertical="center" wrapText="1" shrinkToFit="1"/>
    </xf>
    <xf numFmtId="0" fontId="54" fillId="33" borderId="22" xfId="0" applyNumberFormat="1" applyFont="1" applyFill="1" applyBorder="1" applyAlignment="1">
      <alignment horizontal="center" vertical="center" wrapText="1" shrinkToFit="1"/>
    </xf>
    <xf numFmtId="0" fontId="54" fillId="33" borderId="23" xfId="0" applyNumberFormat="1" applyFont="1" applyFill="1" applyBorder="1" applyAlignment="1">
      <alignment horizontal="center" vertical="center" wrapText="1" shrinkToFit="1"/>
    </xf>
    <xf numFmtId="0" fontId="54" fillId="33" borderId="24" xfId="0" applyNumberFormat="1" applyFont="1" applyFill="1" applyBorder="1" applyAlignment="1">
      <alignment horizontal="center" vertical="center" wrapText="1"/>
    </xf>
    <xf numFmtId="0" fontId="54" fillId="33" borderId="24" xfId="0" applyNumberFormat="1" applyFont="1" applyFill="1" applyBorder="1" applyAlignment="1">
      <alignment horizontal="center" vertical="center" wrapText="1" shrinkToFit="1"/>
    </xf>
    <xf numFmtId="0" fontId="54" fillId="33" borderId="25" xfId="0" applyNumberFormat="1" applyFont="1" applyFill="1" applyBorder="1" applyAlignment="1">
      <alignment horizontal="center" vertical="center" wrapText="1" shrinkToFit="1"/>
    </xf>
    <xf numFmtId="0" fontId="54" fillId="33" borderId="0" xfId="0" applyNumberFormat="1" applyFont="1" applyFill="1" applyBorder="1" applyAlignment="1">
      <alignment horizontal="center" vertical="center" wrapText="1" shrinkToFit="1"/>
    </xf>
    <xf numFmtId="0" fontId="54" fillId="33" borderId="26" xfId="0" applyNumberFormat="1" applyFont="1" applyFill="1" applyBorder="1" applyAlignment="1">
      <alignment horizontal="center" vertical="center" wrapText="1" shrinkToFit="1"/>
    </xf>
    <xf numFmtId="0" fontId="54" fillId="33" borderId="27" xfId="0" applyNumberFormat="1" applyFont="1" applyFill="1" applyBorder="1" applyAlignment="1">
      <alignment horizontal="center" vertical="center" wrapText="1"/>
    </xf>
    <xf numFmtId="0" fontId="54" fillId="33" borderId="27" xfId="0" applyNumberFormat="1" applyFont="1" applyFill="1" applyBorder="1" applyAlignment="1">
      <alignment horizontal="center" vertical="center" wrapText="1" shrinkToFit="1"/>
    </xf>
    <xf numFmtId="0" fontId="54" fillId="33" borderId="28" xfId="0" applyNumberFormat="1" applyFont="1" applyFill="1" applyBorder="1" applyAlignment="1">
      <alignment horizontal="center" vertical="center" wrapText="1" shrinkToFit="1"/>
    </xf>
    <xf numFmtId="0" fontId="54" fillId="33" borderId="9" xfId="0" applyNumberFormat="1" applyFont="1" applyFill="1" applyBorder="1" applyAlignment="1">
      <alignment horizontal="center" vertical="center" wrapText="1" shrinkToFit="1"/>
    </xf>
    <xf numFmtId="0" fontId="54" fillId="33" borderId="29" xfId="0" applyNumberFormat="1" applyFont="1" applyFill="1" applyBorder="1" applyAlignment="1">
      <alignment horizontal="center" vertical="center" wrapText="1" shrinkToFit="1"/>
    </xf>
    <xf numFmtId="0" fontId="54" fillId="33" borderId="30" xfId="0" applyNumberFormat="1" applyFont="1" applyFill="1" applyBorder="1" applyAlignment="1">
      <alignment horizontal="center" vertical="center" wrapText="1"/>
    </xf>
    <xf numFmtId="0" fontId="54" fillId="33" borderId="30" xfId="0" applyNumberFormat="1" applyFont="1" applyFill="1" applyBorder="1" applyAlignment="1">
      <alignment horizontal="center" vertical="center" wrapText="1" shrinkToFit="1"/>
    </xf>
    <xf numFmtId="0" fontId="54" fillId="33" borderId="31" xfId="0" applyNumberFormat="1" applyFont="1" applyFill="1" applyBorder="1" applyAlignment="1">
      <alignment horizontal="center" vertical="center" wrapText="1" shrinkToFit="1"/>
    </xf>
    <xf numFmtId="0" fontId="54" fillId="33" borderId="0" xfId="0" applyNumberFormat="1" applyFont="1" applyFill="1" applyBorder="1" applyAlignment="1">
      <alignment horizontal="center" vertical="center" wrapText="1" shrinkToFit="1"/>
    </xf>
    <xf numFmtId="0" fontId="54" fillId="33" borderId="32" xfId="0" applyNumberFormat="1" applyFont="1" applyFill="1" applyBorder="1" applyAlignment="1">
      <alignment horizontal="center" vertical="center" wrapText="1" shrinkToFit="1"/>
    </xf>
    <xf numFmtId="0" fontId="54" fillId="33" borderId="33" xfId="0" applyNumberFormat="1" applyFont="1" applyFill="1" applyBorder="1" applyAlignment="1">
      <alignment horizontal="center" vertical="center" wrapText="1"/>
    </xf>
    <xf numFmtId="0" fontId="54" fillId="33" borderId="33" xfId="0" applyNumberFormat="1" applyFont="1" applyFill="1" applyBorder="1" applyAlignment="1">
      <alignment horizontal="center" vertical="center" wrapText="1" shrinkToFit="1"/>
    </xf>
    <xf numFmtId="0" fontId="53" fillId="33" borderId="13" xfId="0" applyNumberFormat="1" applyFont="1" applyFill="1" applyBorder="1" applyAlignment="1">
      <alignment horizontal="center" vertical="center"/>
    </xf>
    <xf numFmtId="0" fontId="54" fillId="33" borderId="13" xfId="0" applyNumberFormat="1" applyFont="1" applyFill="1" applyBorder="1" applyAlignment="1">
      <alignment horizontal="left" vertical="center" wrapText="1" shrinkToFit="1"/>
    </xf>
    <xf numFmtId="0" fontId="54" fillId="33" borderId="10" xfId="0" applyNumberFormat="1" applyFont="1" applyFill="1" applyBorder="1" applyAlignment="1">
      <alignment horizontal="center" vertical="center" wrapText="1" shrinkToFit="1"/>
    </xf>
    <xf numFmtId="0" fontId="54" fillId="33" borderId="11" xfId="0" applyNumberFormat="1" applyFont="1" applyFill="1" applyBorder="1" applyAlignment="1">
      <alignment horizontal="center" vertical="center" wrapText="1" shrinkToFit="1"/>
    </xf>
    <xf numFmtId="0" fontId="54" fillId="33" borderId="12" xfId="0" applyNumberFormat="1" applyFont="1" applyFill="1" applyBorder="1" applyAlignment="1">
      <alignment horizontal="center" vertical="center" wrapText="1" shrinkToFit="1"/>
    </xf>
    <xf numFmtId="0" fontId="54" fillId="33" borderId="14" xfId="0" applyNumberFormat="1" applyFont="1" applyFill="1" applyBorder="1" applyAlignment="1">
      <alignment horizontal="center" vertical="center" wrapText="1" shrinkToFit="1"/>
    </xf>
    <xf numFmtId="0" fontId="54" fillId="33" borderId="0" xfId="0" applyNumberFormat="1" applyFont="1" applyFill="1" applyAlignment="1">
      <alignment horizontal="center" vertical="center" wrapText="1" shrinkToFit="1"/>
    </xf>
    <xf numFmtId="0" fontId="54" fillId="33" borderId="15" xfId="0" applyNumberFormat="1" applyFont="1" applyFill="1" applyBorder="1" applyAlignment="1">
      <alignment horizontal="center" vertical="center" wrapText="1" shrinkToFit="1"/>
    </xf>
    <xf numFmtId="0" fontId="54" fillId="33" borderId="24" xfId="0" applyNumberFormat="1" applyFont="1" applyFill="1" applyBorder="1" applyAlignment="1">
      <alignment horizontal="left" vertical="center" wrapText="1"/>
    </xf>
    <xf numFmtId="0" fontId="54" fillId="34" borderId="13" xfId="0" applyNumberFormat="1" applyFont="1" applyFill="1" applyBorder="1" applyAlignment="1">
      <alignment horizontal="left" vertical="center" wrapText="1"/>
    </xf>
    <xf numFmtId="0" fontId="54" fillId="33" borderId="30" xfId="0" applyNumberFormat="1" applyFont="1" applyFill="1" applyBorder="1" applyAlignment="1">
      <alignment horizontal="left" vertical="center" wrapText="1"/>
    </xf>
    <xf numFmtId="0" fontId="54" fillId="33" borderId="16" xfId="0" applyNumberFormat="1" applyFont="1" applyFill="1" applyBorder="1" applyAlignment="1">
      <alignment horizontal="center" vertical="center" wrapText="1" shrinkToFit="1"/>
    </xf>
    <xf numFmtId="0" fontId="54" fillId="33" borderId="17" xfId="0" applyNumberFormat="1" applyFont="1" applyFill="1" applyBorder="1" applyAlignment="1">
      <alignment horizontal="center" vertical="center" wrapText="1" shrinkToFit="1"/>
    </xf>
    <xf numFmtId="0" fontId="54" fillId="33" borderId="18" xfId="0" applyNumberFormat="1" applyFont="1" applyFill="1" applyBorder="1" applyAlignment="1">
      <alignment horizontal="center" vertical="center" wrapText="1" shrinkToFit="1"/>
    </xf>
    <xf numFmtId="0" fontId="54" fillId="33" borderId="34" xfId="0" applyNumberFormat="1" applyFont="1" applyFill="1" applyBorder="1" applyAlignment="1">
      <alignment horizontal="center" vertical="center" wrapText="1"/>
    </xf>
    <xf numFmtId="0" fontId="54" fillId="33" borderId="34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5" fillId="35" borderId="35" xfId="63" applyNumberFormat="1" applyFont="1" applyFill="1" applyBorder="1" applyAlignment="1">
      <alignment horizontal="center" vertical="center" wrapText="1"/>
      <protection/>
    </xf>
    <xf numFmtId="0" fontId="54" fillId="35" borderId="24" xfId="0" applyNumberFormat="1" applyFont="1" applyFill="1" applyBorder="1" applyAlignment="1">
      <alignment horizontal="left" vertical="center" wrapText="1" shrinkToFit="1"/>
    </xf>
    <xf numFmtId="9" fontId="3" fillId="35" borderId="35" xfId="63" applyNumberFormat="1" applyFont="1" applyFill="1" applyBorder="1" applyAlignment="1">
      <alignment horizontal="center" vertical="center" wrapText="1"/>
      <protection/>
    </xf>
    <xf numFmtId="9" fontId="54" fillId="33" borderId="13" xfId="0" applyNumberFormat="1" applyFont="1" applyFill="1" applyBorder="1" applyAlignment="1">
      <alignment horizontal="center" vertical="center" wrapText="1" shrinkToFit="1"/>
    </xf>
    <xf numFmtId="0" fontId="54" fillId="34" borderId="30" xfId="0" applyNumberFormat="1" applyFont="1" applyFill="1" applyBorder="1" applyAlignment="1">
      <alignment horizontal="left" vertical="center" wrapText="1"/>
    </xf>
    <xf numFmtId="0" fontId="54" fillId="36" borderId="30" xfId="0" applyNumberFormat="1" applyFont="1" applyFill="1" applyBorder="1" applyAlignment="1">
      <alignment horizontal="left" vertical="center" wrapText="1"/>
    </xf>
    <xf numFmtId="9" fontId="54" fillId="33" borderId="36" xfId="0" applyNumberFormat="1" applyFont="1" applyFill="1" applyBorder="1" applyAlignment="1">
      <alignment horizontal="center" vertical="center" wrapText="1" shrinkToFit="1"/>
    </xf>
    <xf numFmtId="0" fontId="54" fillId="33" borderId="26" xfId="0" applyNumberFormat="1" applyFont="1" applyFill="1" applyBorder="1" applyAlignment="1">
      <alignment horizontal="center" vertical="center" wrapText="1"/>
    </xf>
    <xf numFmtId="9" fontId="54" fillId="33" borderId="21" xfId="0" applyNumberFormat="1" applyFont="1" applyFill="1" applyBorder="1" applyAlignment="1">
      <alignment horizontal="center" vertical="center" wrapText="1" shrinkToFit="1"/>
    </xf>
    <xf numFmtId="9" fontId="54" fillId="34" borderId="13" xfId="0" applyNumberFormat="1" applyFont="1" applyFill="1" applyBorder="1" applyAlignment="1">
      <alignment horizontal="center" vertical="center" wrapText="1"/>
    </xf>
    <xf numFmtId="9" fontId="54" fillId="33" borderId="30" xfId="0" applyNumberFormat="1" applyFont="1" applyFill="1" applyBorder="1" applyAlignment="1">
      <alignment horizontal="center" vertical="center" wrapText="1" shrinkToFit="1"/>
    </xf>
    <xf numFmtId="0" fontId="54" fillId="33" borderId="3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37" borderId="37" xfId="0" applyNumberForma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0" fillId="0" borderId="38" xfId="0" applyNumberFormat="1" applyFill="1" applyBorder="1" applyAlignment="1" applyProtection="1">
      <alignment horizontal="center" vertical="center" wrapText="1"/>
      <protection/>
    </xf>
    <xf numFmtId="0" fontId="0" fillId="0" borderId="39" xfId="0" applyNumberForma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49" fontId="0" fillId="37" borderId="35" xfId="0" applyNumberFormat="1" applyFont="1" applyFill="1" applyBorder="1" applyAlignment="1" applyProtection="1">
      <alignment horizontal="left" vertical="center" wrapText="1"/>
      <protection/>
    </xf>
    <xf numFmtId="49" fontId="0" fillId="37" borderId="40" xfId="0" applyNumberFormat="1" applyFont="1" applyFill="1" applyBorder="1" applyAlignment="1" applyProtection="1">
      <alignment horizontal="left" vertical="center" wrapText="1"/>
      <protection/>
    </xf>
    <xf numFmtId="0" fontId="0" fillId="37" borderId="41" xfId="0" applyNumberFormat="1" applyFont="1" applyFill="1" applyBorder="1" applyAlignment="1" applyProtection="1">
      <alignment horizontal="left" vertical="center" wrapText="1"/>
      <protection/>
    </xf>
    <xf numFmtId="49" fontId="0" fillId="37" borderId="41" xfId="0" applyNumberFormat="1" applyFont="1" applyFill="1" applyBorder="1" applyAlignment="1" applyProtection="1">
      <alignment horizontal="left" vertical="center" wrapText="1"/>
      <protection/>
    </xf>
    <xf numFmtId="3" fontId="0" fillId="37" borderId="35" xfId="0" applyNumberFormat="1" applyFont="1" applyFill="1" applyBorder="1" applyAlignment="1" applyProtection="1">
      <alignment horizontal="right" vertical="center" wrapText="1"/>
      <protection/>
    </xf>
    <xf numFmtId="3" fontId="0" fillId="37" borderId="40" xfId="0" applyNumberFormat="1" applyFont="1" applyFill="1" applyBorder="1" applyAlignment="1" applyProtection="1">
      <alignment horizontal="right" vertical="center" wrapText="1"/>
      <protection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37" borderId="37" xfId="0" applyNumberFormat="1" applyFont="1" applyFill="1" applyBorder="1" applyAlignment="1" applyProtection="1">
      <alignment horizontal="left" vertical="center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>
      <alignment horizontal="centerContinuous" vertical="center"/>
    </xf>
    <xf numFmtId="0" fontId="0" fillId="0" borderId="39" xfId="0" applyFill="1" applyBorder="1" applyAlignment="1">
      <alignment horizontal="centerContinuous" vertical="center"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>
      <alignment horizontal="centerContinuous" vertical="center"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>
      <alignment horizontal="center" vertical="center" wrapText="1"/>
    </xf>
    <xf numFmtId="3" fontId="0" fillId="37" borderId="42" xfId="0" applyNumberFormat="1" applyFont="1" applyFill="1" applyBorder="1" applyAlignment="1" applyProtection="1">
      <alignment horizontal="right" vertical="center" wrapText="1"/>
      <protection/>
    </xf>
    <xf numFmtId="0" fontId="0" fillId="37" borderId="37" xfId="0" applyNumberFormat="1" applyFill="1" applyBorder="1" applyAlignment="1" applyProtection="1">
      <alignment horizontal="left" vertical="center"/>
      <protection/>
    </xf>
    <xf numFmtId="49" fontId="0" fillId="0" borderId="41" xfId="0" applyNumberFormat="1" applyFont="1" applyFill="1" applyBorder="1" applyAlignment="1" applyProtection="1">
      <alignment horizontal="left" vertical="center" wrapText="1"/>
      <protection/>
    </xf>
    <xf numFmtId="3" fontId="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40" xfId="0" applyNumberFormat="1" applyFont="1" applyFill="1" applyBorder="1" applyAlignment="1" applyProtection="1">
      <alignment horizontal="right" vertical="center" wrapText="1"/>
      <protection/>
    </xf>
    <xf numFmtId="3" fontId="0" fillId="0" borderId="4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49" fontId="0" fillId="0" borderId="41" xfId="0" applyNumberFormat="1" applyFont="1" applyFill="1" applyBorder="1" applyAlignment="1" applyProtection="1">
      <alignment horizontal="center" vertical="center" wrapText="1"/>
      <protection/>
    </xf>
    <xf numFmtId="3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7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44" xfId="0" applyNumberFormat="1" applyFont="1" applyFill="1" applyBorder="1" applyAlignment="1" applyProtection="1">
      <alignment horizontal="centerContinuous" vertical="center"/>
      <protection/>
    </xf>
    <xf numFmtId="0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39" xfId="0" applyNumberFormat="1" applyFont="1" applyFill="1" applyBorder="1" applyAlignment="1" applyProtection="1">
      <alignment horizontal="centerContinuous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49" fontId="0" fillId="0" borderId="35" xfId="0" applyNumberFormat="1" applyFont="1" applyFill="1" applyBorder="1" applyAlignment="1" applyProtection="1">
      <alignment horizontal="left" vertical="center" wrapText="1"/>
      <protection/>
    </xf>
    <xf numFmtId="49" fontId="0" fillId="0" borderId="40" xfId="0" applyNumberFormat="1" applyFont="1" applyFill="1" applyBorder="1" applyAlignment="1" applyProtection="1">
      <alignment horizontal="left" vertical="center" wrapText="1"/>
      <protection/>
    </xf>
    <xf numFmtId="0" fontId="0" fillId="0" borderId="41" xfId="0" applyNumberFormat="1" applyFont="1" applyFill="1" applyBorder="1" applyAlignment="1" applyProtection="1">
      <alignment horizontal="left" vertical="center" wrapText="1"/>
      <protection/>
    </xf>
    <xf numFmtId="3" fontId="0" fillId="0" borderId="41" xfId="0" applyNumberFormat="1" applyFont="1" applyFill="1" applyBorder="1" applyAlignment="1" applyProtection="1">
      <alignment horizontal="center" vertical="center" wrapText="1"/>
      <protection/>
    </xf>
    <xf numFmtId="3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Continuous"/>
    </xf>
    <xf numFmtId="0" fontId="0" fillId="0" borderId="44" xfId="0" applyNumberFormat="1" applyFont="1" applyFill="1" applyBorder="1" applyAlignment="1" applyProtection="1">
      <alignment vertical="center" wrapText="1"/>
      <protection/>
    </xf>
    <xf numFmtId="3" fontId="0" fillId="0" borderId="39" xfId="0" applyNumberFormat="1" applyFont="1" applyFill="1" applyBorder="1" applyAlignment="1" applyProtection="1">
      <alignment horizontal="center" vertical="center" wrapText="1"/>
      <protection/>
    </xf>
    <xf numFmtId="3" fontId="0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41" xfId="0" applyNumberFormat="1" applyFont="1" applyFill="1" applyBorder="1" applyAlignment="1" applyProtection="1">
      <alignment horizontal="centerContinuous" vertical="center"/>
      <protection/>
    </xf>
    <xf numFmtId="0" fontId="0" fillId="0" borderId="40" xfId="0" applyNumberFormat="1" applyFont="1" applyFill="1" applyBorder="1" applyAlignment="1" applyProtection="1">
      <alignment horizontal="centerContinuous" vertical="center"/>
      <protection/>
    </xf>
    <xf numFmtId="0" fontId="0" fillId="0" borderId="4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wrapText="1"/>
    </xf>
    <xf numFmtId="0" fontId="0" fillId="0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37" xfId="0" applyNumberFormat="1" applyFont="1" applyFill="1" applyBorder="1" applyAlignment="1" applyProtection="1">
      <alignment horizontal="left"/>
      <protection/>
    </xf>
    <xf numFmtId="0" fontId="0" fillId="35" borderId="0" xfId="0" applyNumberFormat="1" applyFont="1" applyFill="1" applyAlignment="1">
      <alignment/>
    </xf>
    <xf numFmtId="0" fontId="0" fillId="0" borderId="39" xfId="0" applyNumberFormat="1" applyFont="1" applyFill="1" applyBorder="1" applyAlignment="1">
      <alignment horizontal="centerContinuous" vertical="center"/>
    </xf>
    <xf numFmtId="0" fontId="0" fillId="0" borderId="44" xfId="0" applyNumberFormat="1" applyFont="1" applyFill="1" applyBorder="1" applyAlignment="1">
      <alignment horizontal="centerContinuous" vertical="center"/>
    </xf>
    <xf numFmtId="0" fontId="0" fillId="35" borderId="35" xfId="0" applyNumberFormat="1" applyFont="1" applyFill="1" applyBorder="1" applyAlignment="1" applyProtection="1">
      <alignment horizontal="center" vertical="center"/>
      <protection/>
    </xf>
    <xf numFmtId="0" fontId="0" fillId="35" borderId="43" xfId="0" applyNumberFormat="1" applyFont="1" applyFill="1" applyBorder="1" applyAlignment="1" applyProtection="1">
      <alignment horizontal="centerContinuous" vertical="center"/>
      <protection/>
    </xf>
    <xf numFmtId="0" fontId="0" fillId="35" borderId="35" xfId="0" applyNumberFormat="1" applyFont="1" applyFill="1" applyBorder="1" applyAlignment="1" applyProtection="1">
      <alignment horizontal="centerContinuous" vertical="center"/>
      <protection/>
    </xf>
    <xf numFmtId="0" fontId="0" fillId="35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45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4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35" borderId="39" xfId="0" applyNumberFormat="1" applyFont="1" applyFill="1" applyBorder="1" applyAlignment="1" applyProtection="1">
      <alignment horizontal="center" vertical="center"/>
      <protection/>
    </xf>
    <xf numFmtId="1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35" borderId="39" xfId="0" applyNumberFormat="1" applyFont="1" applyFill="1" applyBorder="1" applyAlignment="1" applyProtection="1">
      <alignment horizontal="center" vertical="center" wrapText="1"/>
      <protection/>
    </xf>
    <xf numFmtId="49" fontId="0" fillId="0" borderId="42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180" fontId="0" fillId="0" borderId="41" xfId="0" applyNumberFormat="1" applyFont="1" applyFill="1" applyBorder="1" applyAlignment="1" applyProtection="1">
      <alignment horizontal="right" vertical="center" wrapText="1"/>
      <protection/>
    </xf>
    <xf numFmtId="180" fontId="0" fillId="0" borderId="35" xfId="0" applyNumberFormat="1" applyFont="1" applyFill="1" applyBorder="1" applyAlignment="1" applyProtection="1">
      <alignment horizontal="right" vertical="center" wrapText="1"/>
      <protection/>
    </xf>
    <xf numFmtId="1" fontId="8" fillId="0" borderId="35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9" fillId="35" borderId="0" xfId="0" applyNumberFormat="1" applyFont="1" applyFill="1" applyAlignment="1">
      <alignment/>
    </xf>
    <xf numFmtId="0" fontId="8" fillId="35" borderId="0" xfId="0" applyNumberFormat="1" applyFont="1" applyFill="1" applyAlignment="1">
      <alignment/>
    </xf>
    <xf numFmtId="0" fontId="0" fillId="35" borderId="41" xfId="0" applyNumberFormat="1" applyFont="1" applyFill="1" applyBorder="1" applyAlignment="1" applyProtection="1">
      <alignment horizontal="centerContinuous" vertical="center"/>
      <protection/>
    </xf>
    <xf numFmtId="0" fontId="0" fillId="35" borderId="39" xfId="0" applyNumberFormat="1" applyFont="1" applyFill="1" applyBorder="1" applyAlignment="1" applyProtection="1">
      <alignment horizontal="centerContinuous" vertical="center"/>
      <protection/>
    </xf>
    <xf numFmtId="1" fontId="0" fillId="0" borderId="47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180" fontId="0" fillId="37" borderId="41" xfId="0" applyNumberFormat="1" applyFont="1" applyFill="1" applyBorder="1" applyAlignment="1" applyProtection="1">
      <alignment horizontal="right" vertical="center" wrapText="1"/>
      <protection/>
    </xf>
    <xf numFmtId="180" fontId="0" fillId="37" borderId="35" xfId="0" applyNumberFormat="1" applyFont="1" applyFill="1" applyBorder="1" applyAlignment="1" applyProtection="1">
      <alignment horizontal="right" vertical="center" wrapText="1"/>
      <protection/>
    </xf>
    <xf numFmtId="3" fontId="0" fillId="37" borderId="41" xfId="0" applyNumberFormat="1" applyFont="1" applyFill="1" applyBorder="1" applyAlignment="1" applyProtection="1">
      <alignment horizontal="right" vertical="center" wrapText="1"/>
      <protection/>
    </xf>
    <xf numFmtId="180" fontId="0" fillId="0" borderId="35" xfId="0" applyNumberFormat="1" applyFont="1" applyFill="1" applyBorder="1" applyAlignment="1" applyProtection="1">
      <alignment/>
      <protection/>
    </xf>
    <xf numFmtId="0" fontId="0" fillId="35" borderId="44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 wrapText="1"/>
      <protection/>
    </xf>
    <xf numFmtId="181" fontId="0" fillId="37" borderId="41" xfId="0" applyNumberFormat="1" applyFont="1" applyFill="1" applyBorder="1" applyAlignment="1" applyProtection="1">
      <alignment horizontal="right" vertical="center" wrapText="1"/>
      <protection/>
    </xf>
    <xf numFmtId="181" fontId="0" fillId="37" borderId="35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NumberFormat="1" applyFont="1" applyFill="1" applyAlignment="1">
      <alignment horizontal="right" vertical="center"/>
    </xf>
    <xf numFmtId="0" fontId="8" fillId="35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8" fillId="35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35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37" borderId="0" xfId="0" applyFill="1" applyAlignment="1">
      <alignment vertical="center"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left" vertical="center" wrapText="1"/>
    </xf>
    <xf numFmtId="3" fontId="0" fillId="0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42" xfId="0" applyFill="1" applyBorder="1" applyAlignment="1">
      <alignment horizontal="left" vertical="center" wrapText="1"/>
    </xf>
    <xf numFmtId="3" fontId="0" fillId="0" borderId="35" xfId="0" applyNumberFormat="1" applyBorder="1" applyAlignment="1">
      <alignment horizontal="right" vertical="center" wrapText="1"/>
    </xf>
    <xf numFmtId="3" fontId="0" fillId="0" borderId="35" xfId="0" applyNumberFormat="1" applyFill="1" applyBorder="1" applyAlignment="1">
      <alignment horizontal="right" vertical="center" wrapText="1"/>
    </xf>
    <xf numFmtId="0" fontId="0" fillId="0" borderId="40" xfId="0" applyFill="1" applyBorder="1" applyAlignment="1">
      <alignment horizontal="left" vertical="center" wrapText="1"/>
    </xf>
    <xf numFmtId="3" fontId="0" fillId="0" borderId="44" xfId="0" applyNumberFormat="1" applyFont="1" applyFill="1" applyBorder="1" applyAlignment="1" applyProtection="1">
      <alignment horizontal="right" vertical="center" wrapText="1"/>
      <protection/>
    </xf>
    <xf numFmtId="3" fontId="0" fillId="37" borderId="39" xfId="0" applyNumberFormat="1" applyFont="1" applyFill="1" applyBorder="1" applyAlignment="1" applyProtection="1">
      <alignment horizontal="right" vertical="center" wrapText="1"/>
      <protection/>
    </xf>
    <xf numFmtId="3" fontId="0" fillId="37" borderId="43" xfId="0" applyNumberFormat="1" applyFont="1" applyFill="1" applyBorder="1" applyAlignment="1" applyProtection="1">
      <alignment horizontal="right" vertical="center" wrapText="1"/>
      <protection/>
    </xf>
    <xf numFmtId="3" fontId="0" fillId="0" borderId="43" xfId="0" applyNumberFormat="1" applyFont="1" applyFill="1" applyBorder="1" applyAlignment="1" applyProtection="1">
      <alignment horizontal="right" vertical="center" wrapText="1"/>
      <protection/>
    </xf>
    <xf numFmtId="3" fontId="0" fillId="0" borderId="38" xfId="0" applyNumberFormat="1" applyFont="1" applyFill="1" applyBorder="1" applyAlignment="1" applyProtection="1">
      <alignment horizontal="right" vertical="center" wrapText="1"/>
      <protection/>
    </xf>
    <xf numFmtId="3" fontId="0" fillId="0" borderId="46" xfId="0" applyNumberFormat="1" applyFont="1" applyFill="1" applyBorder="1" applyAlignment="1" applyProtection="1">
      <alignment horizontal="right" vertical="center" wrapText="1"/>
      <protection/>
    </xf>
    <xf numFmtId="0" fontId="0" fillId="0" borderId="35" xfId="0" applyBorder="1" applyAlignment="1">
      <alignment horizontal="left" vertical="center" wrapText="1"/>
    </xf>
    <xf numFmtId="3" fontId="0" fillId="0" borderId="46" xfId="0" applyNumberFormat="1" applyBorder="1" applyAlignment="1">
      <alignment horizontal="right" vertical="center" wrapText="1"/>
    </xf>
    <xf numFmtId="3" fontId="0" fillId="0" borderId="48" xfId="0" applyNumberFormat="1" applyFont="1" applyFill="1" applyBorder="1" applyAlignment="1" applyProtection="1">
      <alignment horizontal="right" vertical="center" wrapText="1"/>
      <protection/>
    </xf>
    <xf numFmtId="3" fontId="0" fillId="37" borderId="38" xfId="0" applyNumberFormat="1" applyFont="1" applyFill="1" applyBorder="1" applyAlignment="1" applyProtection="1">
      <alignment horizontal="right" vertical="center" wrapText="1"/>
      <protection/>
    </xf>
    <xf numFmtId="3" fontId="0" fillId="37" borderId="49" xfId="0" applyNumberFormat="1" applyFont="1" applyFill="1" applyBorder="1" applyAlignment="1" applyProtection="1">
      <alignment horizontal="right" vertical="center" wrapText="1"/>
      <protection/>
    </xf>
    <xf numFmtId="3" fontId="0" fillId="0" borderId="35" xfId="0" applyNumberForma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0" fontId="0" fillId="0" borderId="35" xfId="0" applyFill="1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3" fontId="0" fillId="0" borderId="46" xfId="0" applyNumberForma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37" borderId="0" xfId="0" applyNumberFormat="1" applyFont="1" applyFill="1" applyAlignment="1" applyProtection="1">
      <alignment horizontal="left" vertical="center"/>
      <protection/>
    </xf>
    <xf numFmtId="0" fontId="0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9" xfId="0" applyNumberFormat="1" applyFont="1" applyFill="1" applyBorder="1" applyAlignment="1" applyProtection="1">
      <alignment horizontal="left" vertical="center" wrapText="1"/>
      <protection/>
    </xf>
    <xf numFmtId="3" fontId="0" fillId="0" borderId="40" xfId="0" applyNumberFormat="1" applyFont="1" applyFill="1" applyBorder="1" applyAlignment="1" applyProtection="1">
      <alignment horizontal="center" vertical="center" wrapText="1"/>
      <protection/>
    </xf>
    <xf numFmtId="181" fontId="0" fillId="37" borderId="42" xfId="0" applyNumberFormat="1" applyFont="1" applyFill="1" applyBorder="1" applyAlignment="1" applyProtection="1">
      <alignment horizontal="right" vertical="center" wrapText="1"/>
      <protection/>
    </xf>
    <xf numFmtId="181" fontId="0" fillId="0" borderId="42" xfId="0" applyNumberFormat="1" applyFont="1" applyFill="1" applyBorder="1" applyAlignment="1" applyProtection="1">
      <alignment horizontal="right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181" fontId="0" fillId="0" borderId="35" xfId="0" applyNumberFormat="1" applyFont="1" applyFill="1" applyBorder="1" applyAlignment="1" applyProtection="1">
      <alignment horizontal="right" vertical="center" wrapText="1"/>
      <protection/>
    </xf>
    <xf numFmtId="181" fontId="0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1" fontId="0" fillId="37" borderId="35" xfId="0" applyNumberFormat="1" applyFont="1" applyFill="1" applyBorder="1" applyAlignment="1" applyProtection="1">
      <alignment horizontal="left" vertical="center" wrapText="1"/>
      <protection/>
    </xf>
    <xf numFmtId="181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6" xfId="0" applyBorder="1" applyAlignment="1">
      <alignment horizontal="right" vertical="center" wrapText="1"/>
    </xf>
    <xf numFmtId="3" fontId="0" fillId="0" borderId="38" xfId="0" applyNumberFormat="1" applyFill="1" applyBorder="1" applyAlignment="1">
      <alignment horizontal="right" vertical="center" wrapText="1"/>
    </xf>
    <xf numFmtId="0" fontId="0" fillId="0" borderId="35" xfId="0" applyBorder="1" applyAlignment="1">
      <alignment horizontal="left" vertical="center"/>
    </xf>
    <xf numFmtId="3" fontId="0" fillId="0" borderId="39" xfId="0" applyNumberFormat="1" applyFill="1" applyBorder="1" applyAlignment="1">
      <alignment horizontal="right" vertical="center"/>
    </xf>
    <xf numFmtId="0" fontId="0" fillId="0" borderId="41" xfId="0" applyFill="1" applyBorder="1" applyAlignment="1">
      <alignment horizontal="left" vertical="center"/>
    </xf>
    <xf numFmtId="181" fontId="0" fillId="37" borderId="35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>
      <alignment horizontal="left" vertical="center"/>
    </xf>
    <xf numFmtId="3" fontId="0" fillId="0" borderId="46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3" fontId="0" fillId="0" borderId="35" xfId="0" applyNumberForma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11" fillId="37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35" borderId="24" xfId="0" applyNumberFormat="1" applyFont="1" applyFill="1" applyBorder="1" applyAlignment="1" quotePrefix="1">
      <alignment horizontal="left" vertical="center" wrapText="1" shrinkToFit="1"/>
    </xf>
    <xf numFmtId="0" fontId="3" fillId="36" borderId="30" xfId="0" applyNumberFormat="1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56"/>
    </row>
    <row r="2" ht="84" customHeight="1">
      <c r="B2" s="257" t="s">
        <v>0</v>
      </c>
    </row>
    <row r="3" ht="159" customHeight="1">
      <c r="B3" s="258" t="s">
        <v>1</v>
      </c>
    </row>
    <row r="4" ht="102" customHeight="1">
      <c r="B4" s="259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99"/>
      <c r="B1" s="99"/>
      <c r="C1" s="99"/>
      <c r="D1" s="99"/>
      <c r="E1" s="99"/>
      <c r="F1" s="99"/>
      <c r="G1" s="99"/>
      <c r="H1" s="100" t="s">
        <v>347</v>
      </c>
    </row>
    <row r="2" spans="1:8" ht="17.25" customHeight="1">
      <c r="A2" s="101" t="s">
        <v>348</v>
      </c>
      <c r="B2" s="102"/>
      <c r="C2" s="102"/>
      <c r="D2" s="102"/>
      <c r="E2" s="102"/>
      <c r="F2" s="102"/>
      <c r="G2" s="102"/>
      <c r="H2" s="102"/>
    </row>
    <row r="3" spans="1:8" ht="12.75" customHeight="1">
      <c r="A3" s="103" t="s">
        <v>5</v>
      </c>
      <c r="B3" s="103"/>
      <c r="C3" s="99"/>
      <c r="D3" s="99"/>
      <c r="E3" s="99"/>
      <c r="F3" s="99"/>
      <c r="G3" s="99"/>
      <c r="H3" s="100" t="s">
        <v>6</v>
      </c>
    </row>
    <row r="4" spans="1:8" ht="14.25" customHeight="1">
      <c r="A4" s="104" t="s">
        <v>71</v>
      </c>
      <c r="B4" s="104" t="s">
        <v>349</v>
      </c>
      <c r="C4" s="105" t="s">
        <v>350</v>
      </c>
      <c r="D4" s="106"/>
      <c r="E4" s="105"/>
      <c r="F4" s="105"/>
      <c r="G4" s="105"/>
      <c r="H4" s="105"/>
    </row>
    <row r="5" spans="1:8" ht="13.5" customHeight="1">
      <c r="A5" s="104"/>
      <c r="B5" s="104"/>
      <c r="C5" s="107" t="s">
        <v>59</v>
      </c>
      <c r="D5" s="104" t="s">
        <v>351</v>
      </c>
      <c r="E5" s="108" t="s">
        <v>352</v>
      </c>
      <c r="F5" s="108"/>
      <c r="G5" s="108"/>
      <c r="H5" s="104" t="s">
        <v>243</v>
      </c>
    </row>
    <row r="6" spans="1:8" ht="25.5" customHeight="1">
      <c r="A6" s="90"/>
      <c r="B6" s="90"/>
      <c r="C6" s="109"/>
      <c r="D6" s="90"/>
      <c r="E6" s="110" t="s">
        <v>75</v>
      </c>
      <c r="F6" s="110" t="s">
        <v>353</v>
      </c>
      <c r="G6" s="110" t="s">
        <v>354</v>
      </c>
      <c r="H6" s="90"/>
    </row>
    <row r="7" spans="1:9" ht="19.5" customHeight="1">
      <c r="A7" s="113"/>
      <c r="B7" s="113" t="s">
        <v>59</v>
      </c>
      <c r="C7" s="114">
        <v>8200</v>
      </c>
      <c r="D7" s="115">
        <v>0</v>
      </c>
      <c r="E7" s="114">
        <v>0</v>
      </c>
      <c r="F7" s="115">
        <v>0</v>
      </c>
      <c r="G7" s="114">
        <v>0</v>
      </c>
      <c r="H7" s="116">
        <v>8200</v>
      </c>
      <c r="I7" s="99"/>
    </row>
    <row r="8" spans="1:8" ht="12.75" customHeight="1">
      <c r="A8" s="113" t="s">
        <v>80</v>
      </c>
      <c r="B8" s="113" t="s">
        <v>81</v>
      </c>
      <c r="C8" s="114">
        <v>8200</v>
      </c>
      <c r="D8" s="115">
        <v>0</v>
      </c>
      <c r="E8" s="114">
        <v>0</v>
      </c>
      <c r="F8" s="115">
        <v>0</v>
      </c>
      <c r="G8" s="114">
        <v>0</v>
      </c>
      <c r="H8" s="116">
        <v>8200</v>
      </c>
    </row>
    <row r="9" spans="1:8" ht="12.75" customHeight="1">
      <c r="A9" s="97"/>
      <c r="B9" s="97"/>
      <c r="C9" s="97"/>
      <c r="D9" s="97"/>
      <c r="E9" s="97"/>
      <c r="F9" s="97"/>
      <c r="G9" s="97"/>
      <c r="H9" s="97"/>
    </row>
    <row r="10" spans="1:8" ht="12.75" customHeight="1">
      <c r="A10" s="98"/>
      <c r="B10" s="97"/>
      <c r="C10" s="97"/>
      <c r="D10" s="97"/>
      <c r="E10" s="97"/>
      <c r="F10" s="97"/>
      <c r="G10" s="97"/>
      <c r="H10" s="97"/>
    </row>
    <row r="11" spans="1:8" ht="12.75" customHeight="1">
      <c r="A11" s="98"/>
      <c r="B11" s="97"/>
      <c r="C11" s="97"/>
      <c r="D11" s="97"/>
      <c r="E11" s="97"/>
      <c r="F11" s="97"/>
      <c r="G11" s="97"/>
      <c r="H11" s="97"/>
    </row>
    <row r="12" spans="1:8" ht="12.75" customHeight="1">
      <c r="A12" s="98"/>
      <c r="B12" s="97"/>
      <c r="C12" s="98"/>
      <c r="D12" s="98"/>
      <c r="E12" s="98"/>
      <c r="F12" s="98"/>
      <c r="G12" s="97"/>
      <c r="H12" s="98"/>
    </row>
    <row r="13" spans="1:8" ht="12.75" customHeight="1">
      <c r="A13" s="98"/>
      <c r="B13" s="97"/>
      <c r="C13" s="98"/>
      <c r="D13" s="98"/>
      <c r="E13" s="98"/>
      <c r="F13" s="98"/>
      <c r="G13" s="97"/>
      <c r="H13" s="98"/>
    </row>
    <row r="14" spans="1:8" ht="12.75" customHeight="1">
      <c r="A14" s="98"/>
      <c r="B14" s="97"/>
      <c r="C14" s="98"/>
      <c r="D14" s="97"/>
      <c r="E14" s="98"/>
      <c r="F14" s="97"/>
      <c r="G14" s="97"/>
      <c r="H14" s="98"/>
    </row>
    <row r="15" spans="1:8" ht="12.75" customHeight="1">
      <c r="A15" s="98"/>
      <c r="B15" s="97"/>
      <c r="C15" s="98"/>
      <c r="D15" s="98"/>
      <c r="E15" s="98"/>
      <c r="F15" s="98"/>
      <c r="G15" s="97"/>
      <c r="H15" s="98"/>
    </row>
    <row r="16" spans="1:8" ht="12.75" customHeight="1">
      <c r="A16" s="98"/>
      <c r="B16" s="97"/>
      <c r="C16" s="98"/>
      <c r="D16" s="98"/>
      <c r="E16" s="98"/>
      <c r="F16" s="97"/>
      <c r="G16" s="97"/>
      <c r="H16" s="98"/>
    </row>
    <row r="17" spans="1:8" ht="12.75" customHeight="1">
      <c r="A17" s="98"/>
      <c r="B17" s="97"/>
      <c r="C17" s="98"/>
      <c r="D17" s="98"/>
      <c r="E17" s="98"/>
      <c r="F17" s="97"/>
      <c r="G17" s="98"/>
      <c r="H17" s="98"/>
    </row>
    <row r="18" spans="1:8" ht="12.75" customHeight="1">
      <c r="A18" s="98"/>
      <c r="B18" s="97"/>
      <c r="C18" s="98"/>
      <c r="D18" s="98"/>
      <c r="E18" s="98"/>
      <c r="F18" s="98"/>
      <c r="G18" s="98"/>
      <c r="H18" s="98"/>
    </row>
    <row r="19" spans="1:8" ht="12.75" customHeight="1">
      <c r="A19" s="98"/>
      <c r="B19" s="97"/>
      <c r="C19" s="97"/>
      <c r="D19" s="98"/>
      <c r="E19" s="97"/>
      <c r="F19" s="98"/>
      <c r="G19" s="98"/>
      <c r="H19" s="98"/>
    </row>
    <row r="20" spans="1:8" ht="12.75" customHeight="1">
      <c r="A20" s="98"/>
      <c r="B20" s="98"/>
      <c r="C20" s="97"/>
      <c r="D20" s="98"/>
      <c r="E20" s="98"/>
      <c r="F20" s="97"/>
      <c r="G20" s="98"/>
      <c r="H20" s="98"/>
    </row>
    <row r="21" spans="1:8" ht="12.75" customHeight="1">
      <c r="A21" s="98"/>
      <c r="B21" s="98"/>
      <c r="C21" s="97"/>
      <c r="D21" s="97"/>
      <c r="E21" s="98"/>
      <c r="F21" s="98"/>
      <c r="G21" s="98"/>
      <c r="H21" s="98"/>
    </row>
    <row r="22" ht="12.75" customHeight="1">
      <c r="D22" s="9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43" sqref="D4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3" t="s">
        <v>355</v>
      </c>
    </row>
    <row r="2" spans="1:7" ht="21" customHeight="1">
      <c r="A2" s="84" t="s">
        <v>356</v>
      </c>
      <c r="B2" s="84"/>
      <c r="C2" s="84"/>
      <c r="D2" s="84"/>
      <c r="E2" s="84"/>
      <c r="F2" s="84"/>
      <c r="G2" s="84"/>
    </row>
    <row r="3" spans="1:7" ht="12.75" customHeight="1">
      <c r="A3" s="112" t="s">
        <v>349</v>
      </c>
      <c r="C3" s="86"/>
      <c r="D3" s="86"/>
      <c r="E3" s="86"/>
      <c r="G3" s="83" t="s">
        <v>6</v>
      </c>
    </row>
    <row r="4" spans="1:7" ht="29.25" customHeight="1">
      <c r="A4" s="87" t="s">
        <v>70</v>
      </c>
      <c r="B4" s="88" t="s">
        <v>71</v>
      </c>
      <c r="C4" s="89" t="s">
        <v>72</v>
      </c>
      <c r="D4" s="89" t="s">
        <v>342</v>
      </c>
      <c r="E4" s="89" t="s">
        <v>59</v>
      </c>
      <c r="F4" s="90" t="s">
        <v>115</v>
      </c>
      <c r="G4" s="90" t="s">
        <v>116</v>
      </c>
    </row>
    <row r="5" spans="1:7" ht="16.5" customHeight="1">
      <c r="A5" s="91"/>
      <c r="B5" s="92"/>
      <c r="C5" s="93"/>
      <c r="D5" s="94"/>
      <c r="E5" s="95"/>
      <c r="F5" s="96"/>
      <c r="G5" s="95"/>
    </row>
    <row r="6" spans="1:7" ht="10.5">
      <c r="A6" s="97"/>
      <c r="B6" s="97"/>
      <c r="C6" s="97"/>
      <c r="D6" s="97"/>
      <c r="E6" s="97"/>
      <c r="F6" s="98"/>
      <c r="G6" s="97"/>
    </row>
    <row r="7" spans="1:7" ht="10.5">
      <c r="A7" s="98"/>
      <c r="B7" s="97"/>
      <c r="C7" s="97"/>
      <c r="D7" s="97"/>
      <c r="E7" s="97"/>
      <c r="F7" s="98"/>
      <c r="G7" s="97"/>
    </row>
    <row r="8" spans="1:7" ht="10.5">
      <c r="A8" s="98"/>
      <c r="B8" s="97"/>
      <c r="C8" s="97"/>
      <c r="D8" s="97"/>
      <c r="E8" s="97"/>
      <c r="F8" s="97"/>
      <c r="G8" s="97"/>
    </row>
    <row r="9" spans="1:7" ht="10.5">
      <c r="A9" s="98"/>
      <c r="B9" s="97"/>
      <c r="C9" s="97"/>
      <c r="D9" s="97"/>
      <c r="E9" s="97"/>
      <c r="F9" s="97"/>
      <c r="G9" s="98"/>
    </row>
    <row r="10" spans="1:7" ht="10.5">
      <c r="A10" s="98"/>
      <c r="B10" s="97"/>
      <c r="C10" s="97"/>
      <c r="D10" s="97"/>
      <c r="E10" s="97"/>
      <c r="F10" s="97"/>
      <c r="G10" s="98"/>
    </row>
    <row r="11" spans="1:7" ht="10.5">
      <c r="A11" s="98"/>
      <c r="B11" s="98"/>
      <c r="C11" s="97"/>
      <c r="D11" s="97"/>
      <c r="E11" s="97"/>
      <c r="F11" s="97"/>
      <c r="G11" s="98"/>
    </row>
    <row r="12" spans="1:7" ht="10.5">
      <c r="A12" s="98"/>
      <c r="B12" s="98"/>
      <c r="C12" s="97"/>
      <c r="D12" s="98"/>
      <c r="E12" s="97"/>
      <c r="F12" s="97"/>
      <c r="G12" s="98"/>
    </row>
    <row r="13" spans="1:7" ht="10.5">
      <c r="A13" s="98"/>
      <c r="B13" s="98"/>
      <c r="C13" s="97"/>
      <c r="D13" s="98"/>
      <c r="E13" s="97"/>
      <c r="F13" s="98"/>
      <c r="G13" s="98"/>
    </row>
    <row r="14" spans="1:7" ht="10.5">
      <c r="A14" s="98"/>
      <c r="B14" s="98"/>
      <c r="C14" s="97"/>
      <c r="D14" s="97"/>
      <c r="E14" s="97"/>
      <c r="F14" s="98"/>
      <c r="G14" s="98"/>
    </row>
    <row r="15" spans="1:7" ht="10.5">
      <c r="A15" s="98"/>
      <c r="B15" s="98"/>
      <c r="C15" s="97"/>
      <c r="D15" s="97"/>
      <c r="E15" s="97"/>
      <c r="F15" s="98"/>
      <c r="G15" s="98"/>
    </row>
    <row r="16" spans="1:7" ht="10.5">
      <c r="A16" s="98"/>
      <c r="B16" s="98"/>
      <c r="C16" s="97"/>
      <c r="D16" s="97"/>
      <c r="E16" s="97"/>
      <c r="F16" s="98"/>
      <c r="G16" s="98"/>
    </row>
    <row r="17" spans="1:7" ht="10.5">
      <c r="A17" s="98"/>
      <c r="B17" s="98"/>
      <c r="C17" s="97"/>
      <c r="D17" s="97"/>
      <c r="E17" s="97"/>
      <c r="F17" s="98"/>
      <c r="G17" s="98"/>
    </row>
    <row r="18" spans="1:7" ht="10.5">
      <c r="A18" s="98"/>
      <c r="B18" s="98"/>
      <c r="C18" s="97"/>
      <c r="D18" s="97"/>
      <c r="E18" s="97"/>
      <c r="F18" s="98"/>
      <c r="G18" s="98"/>
    </row>
    <row r="19" spans="1:7" ht="10.5">
      <c r="A19" s="98"/>
      <c r="B19" s="98"/>
      <c r="C19" s="97"/>
      <c r="D19" s="97"/>
      <c r="E19" s="97"/>
      <c r="F19" s="98"/>
      <c r="G19" s="98"/>
    </row>
    <row r="20" spans="1:7" ht="10.5">
      <c r="A20" s="98"/>
      <c r="B20" s="98"/>
      <c r="C20" s="97"/>
      <c r="D20" s="97"/>
      <c r="E20" s="97"/>
      <c r="F20" s="98"/>
      <c r="G20" s="98"/>
    </row>
    <row r="21" spans="1:7" ht="10.5">
      <c r="A21" s="98"/>
      <c r="B21" s="98"/>
      <c r="C21" s="97"/>
      <c r="D21" s="97"/>
      <c r="E21" s="98"/>
      <c r="F21" s="98"/>
      <c r="G21" s="98"/>
    </row>
    <row r="22" spans="1:7" ht="10.5">
      <c r="A22" s="98"/>
      <c r="B22" s="98"/>
      <c r="C22" s="97"/>
      <c r="D22" s="97"/>
      <c r="E22" s="98"/>
      <c r="F22" s="98"/>
      <c r="G22" s="98"/>
    </row>
    <row r="23" spans="1:7" ht="10.5">
      <c r="A23" s="98"/>
      <c r="B23" s="98"/>
      <c r="C23" s="97"/>
      <c r="D23" s="97"/>
      <c r="E23" s="98"/>
      <c r="F23" s="98"/>
      <c r="G23" s="98"/>
    </row>
    <row r="24" spans="1:7" ht="10.5">
      <c r="A24" s="98"/>
      <c r="B24" s="98"/>
      <c r="C24" s="98"/>
      <c r="D24" s="97"/>
      <c r="E24" s="98"/>
      <c r="F24" s="98"/>
      <c r="G24" s="98"/>
    </row>
    <row r="25" spans="1:7" ht="10.5">
      <c r="A25" s="98"/>
      <c r="B25" s="98"/>
      <c r="C25" s="98"/>
      <c r="D25" s="98"/>
      <c r="E25" s="98"/>
      <c r="F25" s="98"/>
      <c r="G25" s="98"/>
    </row>
    <row r="26" spans="1:7" ht="10.5">
      <c r="A26" s="98"/>
      <c r="B26" s="98"/>
      <c r="C26" s="98"/>
      <c r="D26" s="98"/>
      <c r="E26" s="98"/>
      <c r="F26" s="98"/>
      <c r="G26" s="98"/>
    </row>
    <row r="27" spans="1:7" ht="10.5">
      <c r="A27" s="98"/>
      <c r="B27" s="98"/>
      <c r="C27" s="98"/>
      <c r="D27" s="98"/>
      <c r="E27" s="98"/>
      <c r="F27" s="98"/>
      <c r="G27" s="98"/>
    </row>
    <row r="29" ht="10.5">
      <c r="C29" s="99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F44" sqref="F44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99"/>
      <c r="B1" s="99"/>
      <c r="C1" s="99"/>
      <c r="D1" s="99"/>
      <c r="E1" s="99"/>
      <c r="F1" s="99"/>
      <c r="G1" s="99"/>
      <c r="H1" s="100" t="s">
        <v>357</v>
      </c>
    </row>
    <row r="2" spans="1:8" ht="17.25" customHeight="1">
      <c r="A2" s="101" t="s">
        <v>358</v>
      </c>
      <c r="B2" s="102"/>
      <c r="C2" s="102"/>
      <c r="D2" s="102"/>
      <c r="E2" s="102"/>
      <c r="F2" s="102"/>
      <c r="G2" s="102"/>
      <c r="H2" s="102"/>
    </row>
    <row r="3" spans="1:8" ht="12.75" customHeight="1">
      <c r="A3" s="103" t="s">
        <v>349</v>
      </c>
      <c r="B3" s="103"/>
      <c r="C3" s="99"/>
      <c r="D3" s="99"/>
      <c r="E3" s="99"/>
      <c r="F3" s="99"/>
      <c r="G3" s="99"/>
      <c r="H3" s="100" t="s">
        <v>6</v>
      </c>
    </row>
    <row r="4" spans="1:8" ht="14.25" customHeight="1">
      <c r="A4" s="104" t="s">
        <v>71</v>
      </c>
      <c r="B4" s="104" t="s">
        <v>349</v>
      </c>
      <c r="C4" s="105" t="s">
        <v>359</v>
      </c>
      <c r="D4" s="106"/>
      <c r="E4" s="105"/>
      <c r="F4" s="105"/>
      <c r="G4" s="105"/>
      <c r="H4" s="105"/>
    </row>
    <row r="5" spans="1:8" ht="13.5" customHeight="1">
      <c r="A5" s="104"/>
      <c r="B5" s="104"/>
      <c r="C5" s="107" t="s">
        <v>59</v>
      </c>
      <c r="D5" s="104" t="s">
        <v>351</v>
      </c>
      <c r="E5" s="108" t="s">
        <v>352</v>
      </c>
      <c r="F5" s="108"/>
      <c r="G5" s="108"/>
      <c r="H5" s="104" t="s">
        <v>243</v>
      </c>
    </row>
    <row r="6" spans="1:8" ht="25.5" customHeight="1">
      <c r="A6" s="90"/>
      <c r="B6" s="90"/>
      <c r="C6" s="109"/>
      <c r="D6" s="90"/>
      <c r="E6" s="110" t="s">
        <v>75</v>
      </c>
      <c r="F6" s="110" t="s">
        <v>353</v>
      </c>
      <c r="G6" s="110" t="s">
        <v>354</v>
      </c>
      <c r="H6" s="90"/>
    </row>
    <row r="7" spans="1:9" ht="19.5" customHeight="1">
      <c r="A7" s="94"/>
      <c r="B7" s="94"/>
      <c r="C7" s="95"/>
      <c r="D7" s="96"/>
      <c r="E7" s="95"/>
      <c r="F7" s="96"/>
      <c r="G7" s="95"/>
      <c r="H7" s="111"/>
      <c r="I7" s="99"/>
    </row>
    <row r="8" spans="1:8" ht="12.75" customHeight="1">
      <c r="A8" s="97"/>
      <c r="B8" s="97"/>
      <c r="C8" s="97"/>
      <c r="D8" s="97"/>
      <c r="E8" s="97"/>
      <c r="F8" s="97"/>
      <c r="G8" s="97"/>
      <c r="H8" s="97"/>
    </row>
    <row r="9" spans="1:8" ht="12.75" customHeight="1">
      <c r="A9" s="97"/>
      <c r="B9" s="97"/>
      <c r="C9" s="97"/>
      <c r="D9" s="97"/>
      <c r="E9" s="97"/>
      <c r="F9" s="97"/>
      <c r="G9" s="97"/>
      <c r="H9" s="97"/>
    </row>
    <row r="10" spans="1:8" ht="12.75" customHeight="1">
      <c r="A10" s="97"/>
      <c r="B10" s="97"/>
      <c r="C10" s="97"/>
      <c r="D10" s="97"/>
      <c r="E10" s="97"/>
      <c r="F10" s="97"/>
      <c r="G10" s="97"/>
      <c r="H10" s="97"/>
    </row>
    <row r="11" spans="1:8" ht="12.75" customHeight="1">
      <c r="A11" s="97"/>
      <c r="B11" s="97"/>
      <c r="C11" s="97"/>
      <c r="D11" s="97"/>
      <c r="E11" s="97"/>
      <c r="F11" s="97"/>
      <c r="G11" s="97"/>
      <c r="H11" s="98"/>
    </row>
    <row r="12" spans="1:8" ht="12.75" customHeight="1">
      <c r="A12" s="98"/>
      <c r="B12" s="97"/>
      <c r="C12" s="97"/>
      <c r="D12" s="97"/>
      <c r="E12" s="97"/>
      <c r="F12" s="97"/>
      <c r="G12" s="97"/>
      <c r="H12" s="98"/>
    </row>
    <row r="13" spans="1:8" ht="12.75" customHeight="1">
      <c r="A13" s="98"/>
      <c r="B13" s="97"/>
      <c r="C13" s="97"/>
      <c r="D13" s="97"/>
      <c r="E13" s="97"/>
      <c r="F13" s="97"/>
      <c r="G13" s="97"/>
      <c r="H13" s="98"/>
    </row>
    <row r="14" spans="1:8" ht="12.75" customHeight="1">
      <c r="A14" s="98"/>
      <c r="B14" s="97"/>
      <c r="C14" s="98"/>
      <c r="D14" s="97"/>
      <c r="E14" s="97"/>
      <c r="F14" s="97"/>
      <c r="G14" s="98"/>
      <c r="H14" s="98"/>
    </row>
    <row r="15" spans="1:8" ht="12.75" customHeight="1">
      <c r="A15" s="98"/>
      <c r="B15" s="97"/>
      <c r="C15" s="98"/>
      <c r="D15" s="98"/>
      <c r="E15" s="98"/>
      <c r="F15" s="97"/>
      <c r="G15" s="98"/>
      <c r="H15" s="98"/>
    </row>
    <row r="16" spans="1:8" ht="12.75" customHeight="1">
      <c r="A16" s="98"/>
      <c r="B16" s="97"/>
      <c r="C16" s="98"/>
      <c r="D16" s="98"/>
      <c r="E16" s="97"/>
      <c r="F16" s="97"/>
      <c r="G16" s="98"/>
      <c r="H16" s="98"/>
    </row>
    <row r="17" spans="1:8" ht="12.75" customHeight="1">
      <c r="A17" s="98"/>
      <c r="B17" s="97"/>
      <c r="C17" s="97"/>
      <c r="D17" s="98"/>
      <c r="E17" s="97"/>
      <c r="F17" s="97"/>
      <c r="G17" s="98"/>
      <c r="H17" s="98"/>
    </row>
    <row r="18" spans="1:8" ht="10.5">
      <c r="A18" s="98"/>
      <c r="B18" s="97"/>
      <c r="C18" s="98"/>
      <c r="D18" s="98"/>
      <c r="E18" s="98"/>
      <c r="F18" s="98"/>
      <c r="G18" s="98"/>
      <c r="H18" s="98"/>
    </row>
    <row r="19" spans="1:8" ht="10.5">
      <c r="A19" s="98"/>
      <c r="B19" s="97"/>
      <c r="C19" s="97"/>
      <c r="D19" s="98"/>
      <c r="E19" s="98"/>
      <c r="F19" s="98"/>
      <c r="G19" s="98"/>
      <c r="H19" s="98"/>
    </row>
    <row r="20" spans="1:8" ht="10.5">
      <c r="A20" s="98"/>
      <c r="B20" s="98"/>
      <c r="C20" s="97"/>
      <c r="D20" s="98"/>
      <c r="E20" s="98"/>
      <c r="F20" s="98"/>
      <c r="G20" s="98"/>
      <c r="H20" s="98"/>
    </row>
    <row r="21" spans="1:8" ht="10.5">
      <c r="A21" s="98"/>
      <c r="B21" s="98"/>
      <c r="C21" s="98"/>
      <c r="D21" s="98"/>
      <c r="E21" s="98"/>
      <c r="F21" s="98"/>
      <c r="G21" s="98"/>
      <c r="H21" s="98"/>
    </row>
    <row r="22" spans="1:8" ht="10.5">
      <c r="A22" s="98"/>
      <c r="B22" s="98"/>
      <c r="C22" s="98"/>
      <c r="D22" s="98"/>
      <c r="E22" s="98"/>
      <c r="F22" s="98"/>
      <c r="G22" s="98"/>
      <c r="H22" s="98"/>
    </row>
    <row r="23" spans="1:8" ht="10.5">
      <c r="A23" s="98"/>
      <c r="B23" s="98"/>
      <c r="C23" s="98"/>
      <c r="D23" s="98"/>
      <c r="E23" s="98"/>
      <c r="F23" s="98"/>
      <c r="G23" s="98"/>
      <c r="H23" s="98"/>
    </row>
    <row r="24" spans="1:8" ht="10.5">
      <c r="A24" s="98"/>
      <c r="B24" s="98"/>
      <c r="C24" s="98"/>
      <c r="D24" s="98"/>
      <c r="E24" s="98"/>
      <c r="F24" s="98"/>
      <c r="G24" s="98"/>
      <c r="H24" s="9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D42" sqref="D42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3" t="s">
        <v>360</v>
      </c>
    </row>
    <row r="2" spans="1:7" ht="21" customHeight="1">
      <c r="A2" s="84" t="s">
        <v>361</v>
      </c>
      <c r="B2" s="84"/>
      <c r="C2" s="84"/>
      <c r="D2" s="84"/>
      <c r="E2" s="84"/>
      <c r="F2" s="84"/>
      <c r="G2" s="84"/>
    </row>
    <row r="3" spans="1:7" ht="12.75" customHeight="1">
      <c r="A3" s="85" t="s">
        <v>349</v>
      </c>
      <c r="C3" s="86"/>
      <c r="D3" s="86"/>
      <c r="E3" s="86"/>
      <c r="G3" s="83" t="s">
        <v>6</v>
      </c>
    </row>
    <row r="4" spans="1:7" ht="30.75" customHeight="1">
      <c r="A4" s="87" t="s">
        <v>70</v>
      </c>
      <c r="B4" s="88" t="s">
        <v>71</v>
      </c>
      <c r="C4" s="89" t="s">
        <v>72</v>
      </c>
      <c r="D4" s="89" t="s">
        <v>342</v>
      </c>
      <c r="E4" s="89" t="s">
        <v>59</v>
      </c>
      <c r="F4" s="90" t="s">
        <v>115</v>
      </c>
      <c r="G4" s="90" t="s">
        <v>116</v>
      </c>
    </row>
    <row r="5" spans="1:7" ht="16.5" customHeight="1">
      <c r="A5" s="91"/>
      <c r="B5" s="92"/>
      <c r="C5" s="93"/>
      <c r="D5" s="94"/>
      <c r="E5" s="95"/>
      <c r="F5" s="96"/>
      <c r="G5" s="95"/>
    </row>
    <row r="6" spans="1:7" ht="12.75" customHeight="1">
      <c r="A6" s="97"/>
      <c r="B6" s="97"/>
      <c r="C6" s="97"/>
      <c r="D6" s="97"/>
      <c r="E6" s="97"/>
      <c r="F6" s="97"/>
      <c r="G6" s="97"/>
    </row>
    <row r="7" spans="1:7" ht="12.75" customHeight="1">
      <c r="A7" s="97"/>
      <c r="B7" s="97"/>
      <c r="C7" s="97"/>
      <c r="D7" s="97"/>
      <c r="E7" s="97"/>
      <c r="F7" s="97"/>
      <c r="G7" s="97"/>
    </row>
    <row r="8" spans="1:7" ht="12.75" customHeight="1">
      <c r="A8" s="97"/>
      <c r="B8" s="97"/>
      <c r="C8" s="97"/>
      <c r="D8" s="97"/>
      <c r="E8" s="97"/>
      <c r="F8" s="97"/>
      <c r="G8" s="97"/>
    </row>
    <row r="9" spans="1:7" ht="12.75" customHeight="1">
      <c r="A9" s="97"/>
      <c r="B9" s="97"/>
      <c r="C9" s="97"/>
      <c r="D9" s="97"/>
      <c r="E9" s="97"/>
      <c r="F9" s="97"/>
      <c r="G9" s="97"/>
    </row>
    <row r="10" spans="1:7" ht="12.75" customHeight="1">
      <c r="A10" s="97"/>
      <c r="B10" s="97"/>
      <c r="C10" s="97"/>
      <c r="D10" s="97"/>
      <c r="E10" s="97"/>
      <c r="F10" s="97"/>
      <c r="G10" s="97"/>
    </row>
    <row r="11" spans="1:7" ht="12.75" customHeight="1">
      <c r="A11" s="97"/>
      <c r="B11" s="97"/>
      <c r="C11" s="97"/>
      <c r="D11" s="97"/>
      <c r="E11" s="98"/>
      <c r="F11" s="97"/>
      <c r="G11" s="98"/>
    </row>
    <row r="12" spans="1:7" ht="12.75" customHeight="1">
      <c r="A12" s="97"/>
      <c r="B12" s="97"/>
      <c r="C12" s="97"/>
      <c r="D12" s="97"/>
      <c r="E12" s="98"/>
      <c r="F12" s="97"/>
      <c r="G12" s="98"/>
    </row>
    <row r="13" spans="1:7" ht="12.75" customHeight="1">
      <c r="A13" s="97"/>
      <c r="B13" s="97"/>
      <c r="C13" s="97"/>
      <c r="D13" s="97"/>
      <c r="E13" s="97"/>
      <c r="F13" s="97"/>
      <c r="G13" s="97"/>
    </row>
    <row r="14" spans="1:7" ht="12.75" customHeight="1">
      <c r="A14" s="97"/>
      <c r="B14" s="97"/>
      <c r="C14" s="97"/>
      <c r="D14" s="97"/>
      <c r="E14" s="97"/>
      <c r="F14" s="97"/>
      <c r="G14" s="98"/>
    </row>
    <row r="15" spans="1:7" ht="12.75" customHeight="1">
      <c r="A15" s="97"/>
      <c r="B15" s="98"/>
      <c r="C15" s="97"/>
      <c r="D15" s="97"/>
      <c r="E15" s="97"/>
      <c r="F15" s="98"/>
      <c r="G15" s="98"/>
    </row>
    <row r="16" spans="1:7" ht="12.75" customHeight="1">
      <c r="A16" s="97"/>
      <c r="B16" s="97"/>
      <c r="C16" s="97"/>
      <c r="D16" s="97"/>
      <c r="E16" s="97"/>
      <c r="F16" s="98"/>
      <c r="G16" s="98"/>
    </row>
    <row r="17" spans="1:7" ht="12.75" customHeight="1">
      <c r="A17" s="98"/>
      <c r="B17" s="97"/>
      <c r="C17" s="97"/>
      <c r="D17" s="97"/>
      <c r="E17" s="97"/>
      <c r="F17" s="98"/>
      <c r="G17" s="97"/>
    </row>
    <row r="18" spans="1:7" ht="12.75" customHeight="1">
      <c r="A18" s="98"/>
      <c r="B18" s="97"/>
      <c r="C18" s="97"/>
      <c r="D18" s="97"/>
      <c r="E18" s="97"/>
      <c r="F18" s="98"/>
      <c r="G18" s="98"/>
    </row>
    <row r="19" spans="1:7" ht="12.75" customHeight="1">
      <c r="A19" s="98"/>
      <c r="B19" s="97"/>
      <c r="C19" s="97"/>
      <c r="D19" s="97"/>
      <c r="E19" s="98"/>
      <c r="F19" s="98"/>
      <c r="G19" s="98"/>
    </row>
    <row r="20" spans="1:7" ht="12.75" customHeight="1">
      <c r="A20" s="98"/>
      <c r="B20" s="98"/>
      <c r="C20" s="97"/>
      <c r="D20" s="97"/>
      <c r="E20" s="98"/>
      <c r="F20" s="98"/>
      <c r="G20" s="98"/>
    </row>
    <row r="21" spans="1:7" ht="12.75" customHeight="1">
      <c r="A21" s="98"/>
      <c r="B21" s="98"/>
      <c r="C21" s="97"/>
      <c r="D21" s="97"/>
      <c r="E21" s="98"/>
      <c r="F21" s="98"/>
      <c r="G21" s="98"/>
    </row>
    <row r="22" spans="1:7" ht="12.75" customHeight="1">
      <c r="A22" s="98"/>
      <c r="B22" s="98"/>
      <c r="C22" s="97"/>
      <c r="D22" s="98"/>
      <c r="E22" s="98"/>
      <c r="F22" s="98"/>
      <c r="G22" s="98"/>
    </row>
    <row r="23" spans="1:7" ht="12.75" customHeight="1">
      <c r="A23" s="98"/>
      <c r="B23" s="98"/>
      <c r="C23" s="97"/>
      <c r="D23" s="98"/>
      <c r="E23" s="98"/>
      <c r="F23" s="98"/>
      <c r="G23" s="98"/>
    </row>
    <row r="24" spans="1:7" ht="12.75" customHeight="1">
      <c r="A24" s="98"/>
      <c r="B24" s="98"/>
      <c r="C24" s="97"/>
      <c r="D24" s="98"/>
      <c r="E24" s="98"/>
      <c r="F24" s="98"/>
      <c r="G24" s="98"/>
    </row>
    <row r="25" spans="1:7" ht="10.5">
      <c r="A25" s="98"/>
      <c r="B25" s="98"/>
      <c r="C25" s="98"/>
      <c r="D25" s="98"/>
      <c r="E25" s="98"/>
      <c r="F25" s="98"/>
      <c r="G25" s="98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D8" sqref="D8:D22"/>
    </sheetView>
  </sheetViews>
  <sheetFormatPr defaultColWidth="12" defaultRowHeight="11.25"/>
  <cols>
    <col min="1" max="1" width="12" style="1" customWidth="1"/>
    <col min="2" max="2" width="9" style="1" customWidth="1"/>
    <col min="3" max="3" width="10.5" style="1" hidden="1" customWidth="1"/>
    <col min="4" max="6" width="12" style="1" customWidth="1"/>
    <col min="7" max="7" width="28.66015625" style="1" customWidth="1"/>
    <col min="8" max="8" width="34.83203125" style="1" customWidth="1"/>
    <col min="9" max="9" width="13.33203125" style="2" customWidth="1"/>
    <col min="10" max="10" width="34.33203125" style="1" customWidth="1"/>
    <col min="11" max="11" width="17.16015625" style="1" customWidth="1"/>
    <col min="12" max="12" width="26.33203125" style="1" customWidth="1"/>
    <col min="13" max="13" width="15" style="1" customWidth="1"/>
    <col min="14" max="16384" width="12" style="1" customWidth="1"/>
  </cols>
  <sheetData>
    <row r="1" ht="15">
      <c r="M1" s="1" t="s">
        <v>362</v>
      </c>
    </row>
    <row r="2" spans="1:13" s="1" customFormat="1" ht="20.25">
      <c r="A2" s="3" t="s">
        <v>363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5">
      <c r="A3" s="4"/>
      <c r="B3" s="5" t="s">
        <v>364</v>
      </c>
      <c r="C3" s="5"/>
      <c r="D3" s="5"/>
      <c r="E3" s="5"/>
      <c r="F3" s="5"/>
      <c r="G3" s="5"/>
      <c r="H3" s="5"/>
      <c r="I3" s="6"/>
      <c r="J3" s="5"/>
      <c r="K3" s="5"/>
      <c r="L3" s="5"/>
      <c r="M3" s="5"/>
    </row>
    <row r="4" spans="1:13" s="1" customFormat="1" ht="15">
      <c r="A4" s="7" t="s">
        <v>365</v>
      </c>
      <c r="B4" s="8"/>
      <c r="C4" s="9"/>
      <c r="D4" s="10" t="s">
        <v>366</v>
      </c>
      <c r="E4" s="10"/>
      <c r="F4" s="10"/>
      <c r="G4" s="10" t="s">
        <v>367</v>
      </c>
      <c r="H4" s="10" t="s">
        <v>368</v>
      </c>
      <c r="I4" s="10"/>
      <c r="J4" s="10"/>
      <c r="K4" s="10"/>
      <c r="L4" s="10"/>
      <c r="M4" s="10"/>
    </row>
    <row r="5" spans="1:13" s="1" customFormat="1" ht="15">
      <c r="A5" s="11"/>
      <c r="B5" s="12"/>
      <c r="C5" s="13"/>
      <c r="D5" s="10"/>
      <c r="E5" s="10"/>
      <c r="F5" s="10"/>
      <c r="G5" s="10"/>
      <c r="H5" s="10" t="s">
        <v>369</v>
      </c>
      <c r="I5" s="10"/>
      <c r="J5" s="53" t="s">
        <v>370</v>
      </c>
      <c r="K5" s="53"/>
      <c r="L5" s="53" t="s">
        <v>371</v>
      </c>
      <c r="M5" s="53"/>
    </row>
    <row r="6" spans="1:13" s="1" customFormat="1" ht="15">
      <c r="A6" s="14"/>
      <c r="B6" s="15"/>
      <c r="C6" s="16"/>
      <c r="D6" s="10" t="s">
        <v>372</v>
      </c>
      <c r="E6" s="10" t="s">
        <v>373</v>
      </c>
      <c r="F6" s="10" t="s">
        <v>374</v>
      </c>
      <c r="G6" s="10"/>
      <c r="H6" s="10" t="s">
        <v>375</v>
      </c>
      <c r="I6" s="53" t="s">
        <v>376</v>
      </c>
      <c r="J6" s="53" t="s">
        <v>375</v>
      </c>
      <c r="K6" s="10" t="s">
        <v>376</v>
      </c>
      <c r="L6" s="10" t="s">
        <v>375</v>
      </c>
      <c r="M6" s="53" t="s">
        <v>376</v>
      </c>
    </row>
    <row r="7" spans="1:13" s="1" customFormat="1" ht="27.75" customHeight="1">
      <c r="A7" s="17" t="s">
        <v>0</v>
      </c>
      <c r="B7" s="17"/>
      <c r="C7" s="17"/>
      <c r="D7" s="19">
        <v>298.4517</v>
      </c>
      <c r="E7" s="19">
        <v>298.4517</v>
      </c>
      <c r="F7" s="19"/>
      <c r="G7" s="20"/>
      <c r="H7" s="21"/>
      <c r="I7" s="21"/>
      <c r="J7" s="21"/>
      <c r="K7" s="21"/>
      <c r="L7" s="21"/>
      <c r="M7" s="21"/>
    </row>
    <row r="8" spans="1:13" s="1" customFormat="1" ht="27.75" customHeight="1">
      <c r="A8" s="55" t="s">
        <v>377</v>
      </c>
      <c r="B8" s="56"/>
      <c r="C8" s="57"/>
      <c r="D8" s="25">
        <v>298.4517</v>
      </c>
      <c r="E8" s="25">
        <v>298.4517</v>
      </c>
      <c r="F8" s="25"/>
      <c r="G8" s="26" t="s">
        <v>378</v>
      </c>
      <c r="H8" s="27" t="s">
        <v>379</v>
      </c>
      <c r="I8" s="70" t="s">
        <v>380</v>
      </c>
      <c r="J8" s="27" t="s">
        <v>381</v>
      </c>
      <c r="K8" s="54" t="s">
        <v>382</v>
      </c>
      <c r="L8" s="27" t="s">
        <v>383</v>
      </c>
      <c r="M8" s="260" t="s">
        <v>384</v>
      </c>
    </row>
    <row r="9" spans="1:13" s="1" customFormat="1" ht="27.75" customHeight="1">
      <c r="A9" s="58"/>
      <c r="B9" s="59"/>
      <c r="C9" s="60"/>
      <c r="D9" s="31"/>
      <c r="E9" s="31"/>
      <c r="F9" s="31"/>
      <c r="G9" s="32"/>
      <c r="H9" s="27" t="s">
        <v>385</v>
      </c>
      <c r="I9" s="70" t="s">
        <v>386</v>
      </c>
      <c r="J9" s="27" t="s">
        <v>387</v>
      </c>
      <c r="K9" s="54" t="s">
        <v>388</v>
      </c>
      <c r="L9" s="61" t="s">
        <v>389</v>
      </c>
      <c r="M9" s="260" t="s">
        <v>384</v>
      </c>
    </row>
    <row r="10" spans="1:13" s="1" customFormat="1" ht="27.75" customHeight="1">
      <c r="A10" s="58"/>
      <c r="B10" s="59"/>
      <c r="C10" s="60"/>
      <c r="D10" s="31"/>
      <c r="E10" s="31"/>
      <c r="F10" s="31"/>
      <c r="G10" s="32"/>
      <c r="H10" s="27" t="s">
        <v>390</v>
      </c>
      <c r="I10" s="72">
        <f>100%</f>
        <v>1</v>
      </c>
      <c r="J10" s="27" t="s">
        <v>391</v>
      </c>
      <c r="K10" s="54" t="s">
        <v>392</v>
      </c>
      <c r="L10" s="46"/>
      <c r="M10" s="47"/>
    </row>
    <row r="11" spans="1:13" s="1" customFormat="1" ht="27.75" customHeight="1">
      <c r="A11" s="58"/>
      <c r="B11" s="59"/>
      <c r="C11" s="60"/>
      <c r="D11" s="31"/>
      <c r="E11" s="31"/>
      <c r="F11" s="31"/>
      <c r="G11" s="32"/>
      <c r="H11" s="27" t="s">
        <v>393</v>
      </c>
      <c r="I11" s="70" t="s">
        <v>380</v>
      </c>
      <c r="J11" s="27" t="s">
        <v>394</v>
      </c>
      <c r="K11" s="54">
        <f>100%</f>
        <v>1</v>
      </c>
      <c r="L11" s="36"/>
      <c r="M11" s="37"/>
    </row>
    <row r="12" spans="1:13" s="1" customFormat="1" ht="27.75" customHeight="1">
      <c r="A12" s="58"/>
      <c r="B12" s="59"/>
      <c r="C12" s="60"/>
      <c r="D12" s="31"/>
      <c r="E12" s="31"/>
      <c r="F12" s="31"/>
      <c r="G12" s="32"/>
      <c r="H12" s="27" t="s">
        <v>395</v>
      </c>
      <c r="I12" s="73" t="s">
        <v>392</v>
      </c>
      <c r="J12" s="27" t="s">
        <v>396</v>
      </c>
      <c r="K12" s="54">
        <f>100%</f>
        <v>1</v>
      </c>
      <c r="L12" s="41"/>
      <c r="M12" s="42"/>
    </row>
    <row r="13" spans="1:13" s="1" customFormat="1" ht="27.75" customHeight="1">
      <c r="A13" s="58"/>
      <c r="B13" s="59"/>
      <c r="C13" s="60"/>
      <c r="D13" s="31"/>
      <c r="E13" s="31"/>
      <c r="F13" s="31"/>
      <c r="G13" s="32"/>
      <c r="H13" s="27" t="s">
        <v>397</v>
      </c>
      <c r="I13" s="73" t="s">
        <v>392</v>
      </c>
      <c r="J13" s="27" t="s">
        <v>398</v>
      </c>
      <c r="K13" s="54">
        <f>100%</f>
        <v>1</v>
      </c>
      <c r="L13" s="46"/>
      <c r="M13" s="47"/>
    </row>
    <row r="14" spans="1:13" s="1" customFormat="1" ht="27.75" customHeight="1">
      <c r="A14" s="58"/>
      <c r="B14" s="59"/>
      <c r="C14" s="60"/>
      <c r="D14" s="31"/>
      <c r="E14" s="31"/>
      <c r="F14" s="31"/>
      <c r="G14" s="32"/>
      <c r="H14" s="27" t="s">
        <v>399</v>
      </c>
      <c r="I14" s="73">
        <v>1</v>
      </c>
      <c r="J14" s="27" t="s">
        <v>400</v>
      </c>
      <c r="K14" s="54" t="s">
        <v>401</v>
      </c>
      <c r="L14" s="36"/>
      <c r="M14" s="37"/>
    </row>
    <row r="15" spans="1:13" s="1" customFormat="1" ht="27.75" customHeight="1">
      <c r="A15" s="58"/>
      <c r="B15" s="59"/>
      <c r="C15" s="60"/>
      <c r="D15" s="31"/>
      <c r="E15" s="31"/>
      <c r="F15" s="31"/>
      <c r="G15" s="32"/>
      <c r="H15" s="27" t="s">
        <v>402</v>
      </c>
      <c r="I15" s="73">
        <v>1</v>
      </c>
      <c r="J15" s="74" t="s">
        <v>403</v>
      </c>
      <c r="K15" s="261" t="s">
        <v>384</v>
      </c>
      <c r="L15" s="41"/>
      <c r="M15" s="42"/>
    </row>
    <row r="16" spans="1:13" s="1" customFormat="1" ht="27.75" customHeight="1">
      <c r="A16" s="58"/>
      <c r="B16" s="59"/>
      <c r="C16" s="60"/>
      <c r="D16" s="31"/>
      <c r="E16" s="31"/>
      <c r="F16" s="31"/>
      <c r="G16" s="32"/>
      <c r="H16" s="27" t="s">
        <v>404</v>
      </c>
      <c r="I16" s="76" t="s">
        <v>405</v>
      </c>
      <c r="J16" s="74"/>
      <c r="K16" s="74"/>
      <c r="L16" s="77"/>
      <c r="M16" s="42"/>
    </row>
    <row r="17" spans="1:13" s="1" customFormat="1" ht="27.75" customHeight="1">
      <c r="A17" s="58"/>
      <c r="B17" s="59"/>
      <c r="C17" s="60"/>
      <c r="D17" s="31"/>
      <c r="E17" s="31"/>
      <c r="F17" s="31"/>
      <c r="G17" s="32"/>
      <c r="H17" s="61" t="s">
        <v>406</v>
      </c>
      <c r="I17" s="78" t="s">
        <v>407</v>
      </c>
      <c r="J17" s="74"/>
      <c r="K17" s="74"/>
      <c r="L17" s="77"/>
      <c r="M17" s="42"/>
    </row>
    <row r="18" spans="1:13" s="1" customFormat="1" ht="27.75" customHeight="1">
      <c r="A18" s="58"/>
      <c r="B18" s="59"/>
      <c r="C18" s="60"/>
      <c r="D18" s="31"/>
      <c r="E18" s="31"/>
      <c r="F18" s="31"/>
      <c r="G18" s="32"/>
      <c r="H18" s="62" t="s">
        <v>408</v>
      </c>
      <c r="I18" s="79" t="s">
        <v>409</v>
      </c>
      <c r="J18" s="74"/>
      <c r="K18" s="74"/>
      <c r="L18" s="62"/>
      <c r="M18" s="62"/>
    </row>
    <row r="19" spans="1:13" s="1" customFormat="1" ht="27.75" customHeight="1">
      <c r="A19" s="58"/>
      <c r="B19" s="59"/>
      <c r="C19" s="60"/>
      <c r="D19" s="31"/>
      <c r="E19" s="31"/>
      <c r="F19" s="31"/>
      <c r="G19" s="32"/>
      <c r="H19" s="63" t="s">
        <v>410</v>
      </c>
      <c r="I19" s="80" t="s">
        <v>411</v>
      </c>
      <c r="J19" s="63"/>
      <c r="K19" s="81"/>
      <c r="L19" s="41"/>
      <c r="M19" s="42"/>
    </row>
    <row r="20" spans="1:13" s="1" customFormat="1" ht="27.75" customHeight="1">
      <c r="A20" s="58"/>
      <c r="B20" s="59"/>
      <c r="C20" s="60"/>
      <c r="D20" s="31"/>
      <c r="E20" s="31"/>
      <c r="F20" s="31"/>
      <c r="G20" s="32"/>
      <c r="H20" s="27" t="s">
        <v>412</v>
      </c>
      <c r="I20" s="73" t="s">
        <v>413</v>
      </c>
      <c r="J20" s="27"/>
      <c r="K20" s="54"/>
      <c r="L20" s="41"/>
      <c r="M20" s="42"/>
    </row>
    <row r="21" spans="1:13" s="1" customFormat="1" ht="27.75" customHeight="1">
      <c r="A21" s="58"/>
      <c r="B21" s="59"/>
      <c r="C21" s="60"/>
      <c r="D21" s="31"/>
      <c r="E21" s="31"/>
      <c r="F21" s="31"/>
      <c r="G21" s="32"/>
      <c r="H21" s="27" t="s">
        <v>385</v>
      </c>
      <c r="I21" s="73" t="s">
        <v>414</v>
      </c>
      <c r="J21" s="27"/>
      <c r="K21" s="54"/>
      <c r="L21" s="41"/>
      <c r="M21" s="42"/>
    </row>
    <row r="22" spans="1:13" s="1" customFormat="1" ht="27.75" customHeight="1">
      <c r="A22" s="64"/>
      <c r="B22" s="65"/>
      <c r="C22" s="66"/>
      <c r="D22" s="67"/>
      <c r="E22" s="67"/>
      <c r="F22" s="67"/>
      <c r="G22" s="68"/>
      <c r="H22" s="27" t="s">
        <v>415</v>
      </c>
      <c r="I22" s="73" t="s">
        <v>416</v>
      </c>
      <c r="J22" s="27"/>
      <c r="K22" s="54"/>
      <c r="L22" s="46"/>
      <c r="M22" s="47"/>
    </row>
    <row r="23" spans="8:11" ht="15">
      <c r="H23" s="69"/>
      <c r="I23" s="82"/>
      <c r="J23" s="69"/>
      <c r="K23" s="69"/>
    </row>
  </sheetData>
  <sheetProtection/>
  <mergeCells count="21">
    <mergeCell ref="A2:M2"/>
    <mergeCell ref="B3:M3"/>
    <mergeCell ref="H4:M4"/>
    <mergeCell ref="H5:I5"/>
    <mergeCell ref="J5:K5"/>
    <mergeCell ref="L5:M5"/>
    <mergeCell ref="A7:C7"/>
    <mergeCell ref="D8:D22"/>
    <mergeCell ref="E8:E22"/>
    <mergeCell ref="F8:F22"/>
    <mergeCell ref="G4:G5"/>
    <mergeCell ref="G8:G22"/>
    <mergeCell ref="L11:L13"/>
    <mergeCell ref="L14:L17"/>
    <mergeCell ref="L19:L22"/>
    <mergeCell ref="M11:M13"/>
    <mergeCell ref="M14:M17"/>
    <mergeCell ref="M19:M22"/>
    <mergeCell ref="A4:C6"/>
    <mergeCell ref="D4:F5"/>
    <mergeCell ref="A8:C22"/>
  </mergeCells>
  <printOptions/>
  <pageMargins left="0.47" right="0.08" top="0.67" bottom="0.28" header="0.35" footer="0.51"/>
  <pageSetup firstPageNumber="54" useFirstPageNumber="1" orientation="landscape" paperSize="9" scale="88"/>
  <headerFooter scaleWithDoc="0" alignWithMargins="0">
    <oddFooter>&amp;C—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F8" sqref="F8:F12"/>
    </sheetView>
  </sheetViews>
  <sheetFormatPr defaultColWidth="12" defaultRowHeight="11.25"/>
  <cols>
    <col min="1" max="2" width="12" style="1" customWidth="1"/>
    <col min="3" max="3" width="8.83203125" style="1" customWidth="1"/>
    <col min="4" max="5" width="12" style="2" customWidth="1"/>
    <col min="6" max="6" width="12" style="1" customWidth="1"/>
    <col min="7" max="7" width="29.66015625" style="1" customWidth="1"/>
    <col min="8" max="8" width="27.16015625" style="1" customWidth="1"/>
    <col min="9" max="9" width="16.5" style="1" customWidth="1"/>
    <col min="10" max="10" width="17" style="1" customWidth="1"/>
    <col min="11" max="11" width="17.16015625" style="1" customWidth="1"/>
    <col min="12" max="12" width="12" style="1" customWidth="1"/>
    <col min="13" max="13" width="12.66015625" style="1" customWidth="1"/>
    <col min="14" max="16384" width="12" style="1" customWidth="1"/>
  </cols>
  <sheetData>
    <row r="1" ht="15">
      <c r="M1" s="1" t="s">
        <v>417</v>
      </c>
    </row>
    <row r="2" spans="1:13" s="1" customFormat="1" ht="20.25">
      <c r="A2" s="3" t="s">
        <v>418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5">
      <c r="A3" s="4"/>
      <c r="B3" s="5" t="s">
        <v>364</v>
      </c>
      <c r="C3" s="5"/>
      <c r="D3" s="6"/>
      <c r="E3" s="6"/>
      <c r="F3" s="5"/>
      <c r="G3" s="5"/>
      <c r="H3" s="5"/>
      <c r="I3" s="5"/>
      <c r="J3" s="5"/>
      <c r="K3" s="5"/>
      <c r="L3" s="5"/>
      <c r="M3" s="5"/>
    </row>
    <row r="4" spans="1:13" s="1" customFormat="1" ht="15">
      <c r="A4" s="7" t="s">
        <v>419</v>
      </c>
      <c r="B4" s="8"/>
      <c r="C4" s="9"/>
      <c r="D4" s="10" t="s">
        <v>420</v>
      </c>
      <c r="E4" s="10"/>
      <c r="F4" s="10"/>
      <c r="G4" s="10" t="s">
        <v>367</v>
      </c>
      <c r="H4" s="10" t="s">
        <v>368</v>
      </c>
      <c r="I4" s="10"/>
      <c r="J4" s="10"/>
      <c r="K4" s="10"/>
      <c r="L4" s="10"/>
      <c r="M4" s="10"/>
    </row>
    <row r="5" spans="1:13" s="1" customFormat="1" ht="15">
      <c r="A5" s="11"/>
      <c r="B5" s="12"/>
      <c r="C5" s="13"/>
      <c r="D5" s="10"/>
      <c r="E5" s="10"/>
      <c r="F5" s="10"/>
      <c r="G5" s="10"/>
      <c r="H5" s="10" t="s">
        <v>369</v>
      </c>
      <c r="I5" s="10"/>
      <c r="J5" s="53" t="s">
        <v>370</v>
      </c>
      <c r="K5" s="53"/>
      <c r="L5" s="53" t="s">
        <v>371</v>
      </c>
      <c r="M5" s="53"/>
    </row>
    <row r="6" spans="1:13" s="1" customFormat="1" ht="15">
      <c r="A6" s="14"/>
      <c r="B6" s="15"/>
      <c r="C6" s="16"/>
      <c r="D6" s="10" t="s">
        <v>372</v>
      </c>
      <c r="E6" s="10" t="s">
        <v>373</v>
      </c>
      <c r="F6" s="10" t="s">
        <v>374</v>
      </c>
      <c r="G6" s="10"/>
      <c r="H6" s="10" t="s">
        <v>375</v>
      </c>
      <c r="I6" s="53" t="s">
        <v>376</v>
      </c>
      <c r="J6" s="53" t="s">
        <v>375</v>
      </c>
      <c r="K6" s="10" t="s">
        <v>376</v>
      </c>
      <c r="L6" s="10" t="s">
        <v>375</v>
      </c>
      <c r="M6" s="53" t="s">
        <v>376</v>
      </c>
    </row>
    <row r="7" spans="1:13" s="1" customFormat="1" ht="39.75" customHeight="1">
      <c r="A7" s="17" t="s">
        <v>0</v>
      </c>
      <c r="B7" s="17"/>
      <c r="C7" s="17"/>
      <c r="D7" s="18">
        <v>76</v>
      </c>
      <c r="E7" s="18">
        <v>76</v>
      </c>
      <c r="F7" s="19"/>
      <c r="G7" s="20"/>
      <c r="H7" s="21"/>
      <c r="I7" s="21"/>
      <c r="J7" s="21"/>
      <c r="K7" s="21"/>
      <c r="L7" s="21"/>
      <c r="M7" s="21"/>
    </row>
    <row r="8" spans="1:13" s="1" customFormat="1" ht="39.75" customHeight="1">
      <c r="A8" s="22" t="s">
        <v>421</v>
      </c>
      <c r="B8" s="23"/>
      <c r="C8" s="24"/>
      <c r="D8" s="25">
        <v>17</v>
      </c>
      <c r="E8" s="25">
        <v>17</v>
      </c>
      <c r="F8" s="25"/>
      <c r="G8" s="26" t="s">
        <v>422</v>
      </c>
      <c r="H8" s="27" t="s">
        <v>379</v>
      </c>
      <c r="I8" s="54" t="s">
        <v>392</v>
      </c>
      <c r="J8" s="27" t="s">
        <v>423</v>
      </c>
      <c r="K8" s="54" t="s">
        <v>424</v>
      </c>
      <c r="L8" s="36" t="s">
        <v>425</v>
      </c>
      <c r="M8" s="37">
        <f>100%</f>
        <v>1</v>
      </c>
    </row>
    <row r="9" spans="1:13" s="1" customFormat="1" ht="39.75" customHeight="1">
      <c r="A9" s="28"/>
      <c r="B9" s="29"/>
      <c r="C9" s="30"/>
      <c r="D9" s="31"/>
      <c r="E9" s="31"/>
      <c r="F9" s="31"/>
      <c r="G9" s="32"/>
      <c r="H9" s="27" t="s">
        <v>395</v>
      </c>
      <c r="I9" s="54" t="s">
        <v>426</v>
      </c>
      <c r="J9" s="27" t="s">
        <v>427</v>
      </c>
      <c r="K9" s="54">
        <f>100%</f>
        <v>1</v>
      </c>
      <c r="L9" s="41"/>
      <c r="M9" s="42"/>
    </row>
    <row r="10" spans="1:13" s="1" customFormat="1" ht="39.75" customHeight="1">
      <c r="A10" s="28"/>
      <c r="B10" s="29"/>
      <c r="C10" s="30"/>
      <c r="D10" s="31"/>
      <c r="E10" s="31"/>
      <c r="F10" s="31"/>
      <c r="G10" s="32"/>
      <c r="H10" s="27" t="s">
        <v>428</v>
      </c>
      <c r="I10" s="54">
        <f>100%</f>
        <v>1</v>
      </c>
      <c r="J10" s="27" t="s">
        <v>398</v>
      </c>
      <c r="K10" s="54">
        <f>100%</f>
        <v>1</v>
      </c>
      <c r="L10" s="46"/>
      <c r="M10" s="47"/>
    </row>
    <row r="11" spans="1:13" s="1" customFormat="1" ht="39.75" customHeight="1">
      <c r="A11" s="28"/>
      <c r="B11" s="29"/>
      <c r="C11" s="30"/>
      <c r="D11" s="31"/>
      <c r="E11" s="31"/>
      <c r="F11" s="31"/>
      <c r="G11" s="32"/>
      <c r="H11" s="27" t="s">
        <v>429</v>
      </c>
      <c r="I11" s="54" t="s">
        <v>430</v>
      </c>
      <c r="J11" s="27"/>
      <c r="K11" s="54"/>
      <c r="L11" s="36"/>
      <c r="M11" s="37"/>
    </row>
    <row r="12" spans="1:13" s="1" customFormat="1" ht="39.75" customHeight="1">
      <c r="A12" s="28"/>
      <c r="B12" s="29"/>
      <c r="C12" s="30"/>
      <c r="D12" s="31"/>
      <c r="E12" s="31"/>
      <c r="F12" s="31"/>
      <c r="G12" s="32"/>
      <c r="H12" s="27" t="s">
        <v>431</v>
      </c>
      <c r="I12" s="54" t="s">
        <v>432</v>
      </c>
      <c r="J12" s="27"/>
      <c r="K12" s="54"/>
      <c r="L12" s="41"/>
      <c r="M12" s="42"/>
    </row>
    <row r="13" spans="1:13" s="1" customFormat="1" ht="39.75" customHeight="1">
      <c r="A13" s="33" t="s">
        <v>344</v>
      </c>
      <c r="B13" s="34"/>
      <c r="C13" s="35"/>
      <c r="D13" s="36">
        <v>48</v>
      </c>
      <c r="E13" s="36">
        <v>48</v>
      </c>
      <c r="F13" s="36"/>
      <c r="G13" s="37" t="s">
        <v>433</v>
      </c>
      <c r="H13" s="27" t="s">
        <v>385</v>
      </c>
      <c r="I13" s="54" t="s">
        <v>434</v>
      </c>
      <c r="J13" s="27" t="s">
        <v>391</v>
      </c>
      <c r="K13" s="54" t="s">
        <v>435</v>
      </c>
      <c r="L13" s="36" t="s">
        <v>436</v>
      </c>
      <c r="M13" s="37">
        <f>100%</f>
        <v>1</v>
      </c>
    </row>
    <row r="14" spans="1:13" s="1" customFormat="1" ht="39.75" customHeight="1">
      <c r="A14" s="38"/>
      <c r="B14" s="39"/>
      <c r="C14" s="40"/>
      <c r="D14" s="41"/>
      <c r="E14" s="41"/>
      <c r="F14" s="41"/>
      <c r="G14" s="42"/>
      <c r="H14" s="27" t="s">
        <v>397</v>
      </c>
      <c r="I14" s="54" t="s">
        <v>392</v>
      </c>
      <c r="J14" s="27" t="s">
        <v>437</v>
      </c>
      <c r="K14" s="54" t="s">
        <v>392</v>
      </c>
      <c r="L14" s="41"/>
      <c r="M14" s="42"/>
    </row>
    <row r="15" spans="1:13" s="1" customFormat="1" ht="39.75" customHeight="1">
      <c r="A15" s="38"/>
      <c r="B15" s="39"/>
      <c r="C15" s="40"/>
      <c r="D15" s="41"/>
      <c r="E15" s="41"/>
      <c r="F15" s="41"/>
      <c r="G15" s="42"/>
      <c r="H15" s="27" t="s">
        <v>438</v>
      </c>
      <c r="I15" s="54">
        <f>100%</f>
        <v>1</v>
      </c>
      <c r="J15" s="27" t="s">
        <v>400</v>
      </c>
      <c r="K15" s="54">
        <f aca="true" t="shared" si="0" ref="K15:K19">100%</f>
        <v>1</v>
      </c>
      <c r="L15" s="41"/>
      <c r="M15" s="42"/>
    </row>
    <row r="16" spans="1:13" s="1" customFormat="1" ht="39.75" customHeight="1">
      <c r="A16" s="43"/>
      <c r="B16" s="44"/>
      <c r="C16" s="45"/>
      <c r="D16" s="46"/>
      <c r="E16" s="46"/>
      <c r="F16" s="46"/>
      <c r="G16" s="47"/>
      <c r="H16" s="27" t="s">
        <v>439</v>
      </c>
      <c r="I16" s="54" t="s">
        <v>440</v>
      </c>
      <c r="J16" s="27"/>
      <c r="K16" s="54"/>
      <c r="L16" s="46"/>
      <c r="M16" s="47"/>
    </row>
    <row r="17" spans="1:13" s="1" customFormat="1" ht="39.75" customHeight="1">
      <c r="A17" s="33" t="s">
        <v>441</v>
      </c>
      <c r="B17" s="34"/>
      <c r="C17" s="35"/>
      <c r="D17" s="36">
        <v>3</v>
      </c>
      <c r="E17" s="36">
        <v>3</v>
      </c>
      <c r="F17" s="36"/>
      <c r="G17" s="37" t="s">
        <v>442</v>
      </c>
      <c r="H17" s="27" t="s">
        <v>443</v>
      </c>
      <c r="I17" s="54">
        <f>100%</f>
        <v>1</v>
      </c>
      <c r="J17" s="27" t="s">
        <v>444</v>
      </c>
      <c r="K17" s="54">
        <f t="shared" si="0"/>
        <v>1</v>
      </c>
      <c r="L17" s="36" t="s">
        <v>445</v>
      </c>
      <c r="M17" s="37">
        <v>1</v>
      </c>
    </row>
    <row r="18" spans="1:13" s="1" customFormat="1" ht="39.75" customHeight="1">
      <c r="A18" s="38"/>
      <c r="B18" s="39"/>
      <c r="C18" s="40"/>
      <c r="D18" s="41"/>
      <c r="E18" s="41"/>
      <c r="F18" s="41"/>
      <c r="G18" s="42"/>
      <c r="H18" s="27" t="s">
        <v>399</v>
      </c>
      <c r="I18" s="54">
        <f>100%</f>
        <v>1</v>
      </c>
      <c r="J18" s="27" t="s">
        <v>394</v>
      </c>
      <c r="K18" s="54">
        <f t="shared" si="0"/>
        <v>1</v>
      </c>
      <c r="L18" s="41"/>
      <c r="M18" s="42"/>
    </row>
    <row r="19" spans="1:13" s="1" customFormat="1" ht="39.75" customHeight="1">
      <c r="A19" s="38"/>
      <c r="B19" s="39"/>
      <c r="C19" s="40"/>
      <c r="D19" s="41"/>
      <c r="E19" s="41"/>
      <c r="F19" s="41"/>
      <c r="G19" s="42"/>
      <c r="H19" s="27" t="s">
        <v>446</v>
      </c>
      <c r="I19" s="54">
        <f>100%</f>
        <v>1</v>
      </c>
      <c r="J19" s="27" t="s">
        <v>447</v>
      </c>
      <c r="K19" s="54">
        <f t="shared" si="0"/>
        <v>1</v>
      </c>
      <c r="L19" s="41"/>
      <c r="M19" s="42"/>
    </row>
    <row r="20" spans="1:13" s="1" customFormat="1" ht="39.75" customHeight="1">
      <c r="A20" s="48"/>
      <c r="B20" s="49"/>
      <c r="C20" s="50"/>
      <c r="D20" s="51"/>
      <c r="E20" s="51"/>
      <c r="F20" s="51"/>
      <c r="G20" s="52"/>
      <c r="H20" s="27" t="s">
        <v>448</v>
      </c>
      <c r="I20" s="54" t="s">
        <v>449</v>
      </c>
      <c r="J20" s="27"/>
      <c r="K20" s="54"/>
      <c r="L20" s="51"/>
      <c r="M20" s="52"/>
    </row>
    <row r="21" spans="1:13" s="1" customFormat="1" ht="39.75" customHeight="1">
      <c r="A21" s="43"/>
      <c r="B21" s="44"/>
      <c r="C21" s="45"/>
      <c r="D21" s="46"/>
      <c r="E21" s="46"/>
      <c r="F21" s="46"/>
      <c r="G21" s="47"/>
      <c r="H21" s="27" t="s">
        <v>450</v>
      </c>
      <c r="I21" s="54" t="s">
        <v>451</v>
      </c>
      <c r="J21" s="27"/>
      <c r="K21" s="54"/>
      <c r="L21" s="46"/>
      <c r="M21" s="47"/>
    </row>
    <row r="22" spans="1:13" ht="39.75" customHeight="1">
      <c r="A22" s="33" t="s">
        <v>452</v>
      </c>
      <c r="B22" s="34"/>
      <c r="C22" s="35"/>
      <c r="D22" s="36">
        <v>8</v>
      </c>
      <c r="E22" s="36">
        <v>8</v>
      </c>
      <c r="F22" s="36"/>
      <c r="G22" s="37" t="s">
        <v>453</v>
      </c>
      <c r="H22" s="27" t="s">
        <v>454</v>
      </c>
      <c r="I22" s="54" t="s">
        <v>424</v>
      </c>
      <c r="J22" s="27" t="s">
        <v>455</v>
      </c>
      <c r="K22" s="54">
        <f>100%</f>
        <v>1</v>
      </c>
      <c r="L22" s="36" t="s">
        <v>456</v>
      </c>
      <c r="M22" s="37">
        <f>100%</f>
        <v>1</v>
      </c>
    </row>
    <row r="23" spans="1:13" ht="39.75" customHeight="1">
      <c r="A23" s="38"/>
      <c r="B23" s="39"/>
      <c r="C23" s="40"/>
      <c r="D23" s="41"/>
      <c r="E23" s="41"/>
      <c r="F23" s="41"/>
      <c r="G23" s="42"/>
      <c r="H23" s="27" t="s">
        <v>402</v>
      </c>
      <c r="I23" s="54">
        <f>100%</f>
        <v>1</v>
      </c>
      <c r="J23" s="27" t="s">
        <v>396</v>
      </c>
      <c r="K23" s="54">
        <f>100%</f>
        <v>1</v>
      </c>
      <c r="L23" s="41"/>
      <c r="M23" s="42"/>
    </row>
    <row r="24" spans="1:13" ht="39.75" customHeight="1">
      <c r="A24" s="38"/>
      <c r="B24" s="39"/>
      <c r="C24" s="40"/>
      <c r="D24" s="41"/>
      <c r="E24" s="41"/>
      <c r="F24" s="41"/>
      <c r="G24" s="42"/>
      <c r="H24" s="27" t="s">
        <v>457</v>
      </c>
      <c r="I24" s="54">
        <f>100%</f>
        <v>1</v>
      </c>
      <c r="J24" s="27" t="s">
        <v>403</v>
      </c>
      <c r="K24" s="54" t="s">
        <v>401</v>
      </c>
      <c r="L24" s="41"/>
      <c r="M24" s="42"/>
    </row>
    <row r="25" spans="1:13" ht="39.75" customHeight="1">
      <c r="A25" s="43"/>
      <c r="B25" s="44"/>
      <c r="C25" s="45"/>
      <c r="D25" s="46"/>
      <c r="E25" s="46"/>
      <c r="F25" s="46"/>
      <c r="G25" s="47"/>
      <c r="H25" s="27" t="s">
        <v>458</v>
      </c>
      <c r="I25" s="54" t="s">
        <v>459</v>
      </c>
      <c r="J25" s="27"/>
      <c r="K25" s="54"/>
      <c r="L25" s="46"/>
      <c r="M25" s="47"/>
    </row>
  </sheetData>
  <sheetProtection/>
  <mergeCells count="40">
    <mergeCell ref="A2:M2"/>
    <mergeCell ref="B3:M3"/>
    <mergeCell ref="H4:M4"/>
    <mergeCell ref="H5:I5"/>
    <mergeCell ref="J5:K5"/>
    <mergeCell ref="L5:M5"/>
    <mergeCell ref="A7:C7"/>
    <mergeCell ref="D8:D12"/>
    <mergeCell ref="D13:D16"/>
    <mergeCell ref="D17:D21"/>
    <mergeCell ref="D22:D25"/>
    <mergeCell ref="E8:E12"/>
    <mergeCell ref="E13:E16"/>
    <mergeCell ref="E17:E21"/>
    <mergeCell ref="E22:E25"/>
    <mergeCell ref="F8:F12"/>
    <mergeCell ref="F13:F16"/>
    <mergeCell ref="F17:F21"/>
    <mergeCell ref="F22:F25"/>
    <mergeCell ref="G4:G5"/>
    <mergeCell ref="G8:G12"/>
    <mergeCell ref="G13:G16"/>
    <mergeCell ref="G17:G21"/>
    <mergeCell ref="G22:G25"/>
    <mergeCell ref="L8:L10"/>
    <mergeCell ref="L11:L12"/>
    <mergeCell ref="L13:L16"/>
    <mergeCell ref="L17:L21"/>
    <mergeCell ref="L22:L25"/>
    <mergeCell ref="M8:M10"/>
    <mergeCell ref="M11:M12"/>
    <mergeCell ref="M13:M16"/>
    <mergeCell ref="M17:M21"/>
    <mergeCell ref="M22:M25"/>
    <mergeCell ref="A4:C6"/>
    <mergeCell ref="D4:F5"/>
    <mergeCell ref="A8:C12"/>
    <mergeCell ref="A13:C16"/>
    <mergeCell ref="A17:C21"/>
    <mergeCell ref="A22:C25"/>
  </mergeCells>
  <printOptions/>
  <pageMargins left="0.47" right="0.08" top="0.35" bottom="0.28" header="0.35" footer="0"/>
  <pageSetup firstPageNumber="54" useFirstPageNumber="1" orientation="landscape" paperSize="9" scale="88"/>
  <headerFooter scaleWithDoc="0"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3" t="s">
        <v>3</v>
      </c>
    </row>
    <row r="2" spans="1:4" ht="25.5" customHeight="1">
      <c r="A2" s="101" t="s">
        <v>4</v>
      </c>
      <c r="B2" s="193"/>
      <c r="C2" s="193"/>
      <c r="D2" s="193"/>
    </row>
    <row r="3" spans="1:4" ht="12.75" customHeight="1">
      <c r="A3" s="194" t="s">
        <v>5</v>
      </c>
      <c r="D3" s="83" t="s">
        <v>6</v>
      </c>
    </row>
    <row r="4" spans="1:4" ht="17.25" customHeight="1">
      <c r="A4" s="132" t="s">
        <v>7</v>
      </c>
      <c r="B4" s="195"/>
      <c r="C4" s="142" t="s">
        <v>8</v>
      </c>
      <c r="D4" s="129"/>
    </row>
    <row r="5" spans="1:4" ht="17.25" customHeight="1">
      <c r="A5" s="196" t="s">
        <v>9</v>
      </c>
      <c r="B5" s="241" t="s">
        <v>10</v>
      </c>
      <c r="C5" s="241" t="s">
        <v>11</v>
      </c>
      <c r="D5" s="198" t="s">
        <v>10</v>
      </c>
    </row>
    <row r="6" spans="1:4" ht="17.25" customHeight="1">
      <c r="A6" s="242"/>
      <c r="B6" s="243"/>
      <c r="C6" s="217" t="s">
        <v>12</v>
      </c>
      <c r="D6" s="200">
        <v>2461502</v>
      </c>
    </row>
    <row r="7" spans="1:4" ht="17.25" customHeight="1">
      <c r="A7" s="199" t="s">
        <v>13</v>
      </c>
      <c r="B7" s="200">
        <v>2984517</v>
      </c>
      <c r="C7" s="204" t="s">
        <v>14</v>
      </c>
      <c r="D7" s="200">
        <v>0</v>
      </c>
    </row>
    <row r="8" spans="1:4" ht="17.25" customHeight="1">
      <c r="A8" s="199" t="s">
        <v>15</v>
      </c>
      <c r="B8" s="95"/>
      <c r="C8" s="204" t="s">
        <v>16</v>
      </c>
      <c r="D8" s="200">
        <v>0</v>
      </c>
    </row>
    <row r="9" spans="1:4" ht="17.25" customHeight="1">
      <c r="A9" s="199" t="s">
        <v>17</v>
      </c>
      <c r="B9" s="214"/>
      <c r="C9" s="204" t="s">
        <v>18</v>
      </c>
      <c r="D9" s="200">
        <v>0</v>
      </c>
    </row>
    <row r="10" spans="1:4" ht="17.25" customHeight="1">
      <c r="A10" s="199" t="s">
        <v>19</v>
      </c>
      <c r="B10" s="95"/>
      <c r="C10" s="204" t="s">
        <v>20</v>
      </c>
      <c r="D10" s="200">
        <v>0</v>
      </c>
    </row>
    <row r="11" spans="1:4" ht="17.25" customHeight="1">
      <c r="A11" s="199" t="s">
        <v>21</v>
      </c>
      <c r="B11" s="214"/>
      <c r="C11" s="204" t="s">
        <v>22</v>
      </c>
      <c r="D11" s="200">
        <v>0</v>
      </c>
    </row>
    <row r="12" spans="1:4" ht="17.25" customHeight="1">
      <c r="A12" s="199" t="s">
        <v>23</v>
      </c>
      <c r="B12" s="206"/>
      <c r="C12" s="204" t="s">
        <v>24</v>
      </c>
      <c r="D12" s="200">
        <v>0</v>
      </c>
    </row>
    <row r="13" spans="1:4" ht="17.25" customHeight="1">
      <c r="A13" s="199" t="s">
        <v>25</v>
      </c>
      <c r="B13" s="95"/>
      <c r="C13" s="204" t="s">
        <v>26</v>
      </c>
      <c r="D13" s="200">
        <v>215240</v>
      </c>
    </row>
    <row r="14" spans="1:4" ht="17.25" customHeight="1">
      <c r="A14" s="199"/>
      <c r="B14" s="209"/>
      <c r="C14" s="204" t="s">
        <v>27</v>
      </c>
      <c r="D14" s="200">
        <v>0</v>
      </c>
    </row>
    <row r="15" spans="1:4" ht="17.25" customHeight="1">
      <c r="A15" s="199"/>
      <c r="B15" s="114"/>
      <c r="C15" s="199" t="s">
        <v>28</v>
      </c>
      <c r="D15" s="200">
        <v>146342</v>
      </c>
    </row>
    <row r="16" spans="1:4" ht="17.25" customHeight="1">
      <c r="A16" s="199"/>
      <c r="B16" s="210"/>
      <c r="C16" s="204" t="s">
        <v>29</v>
      </c>
      <c r="D16" s="200">
        <v>0</v>
      </c>
    </row>
    <row r="17" spans="1:4" ht="17.25" customHeight="1">
      <c r="A17" s="199"/>
      <c r="B17" s="209"/>
      <c r="C17" s="199" t="s">
        <v>30</v>
      </c>
      <c r="D17" s="200">
        <v>0</v>
      </c>
    </row>
    <row r="18" spans="1:4" ht="17.25" customHeight="1">
      <c r="A18" s="199"/>
      <c r="B18" s="200"/>
      <c r="C18" s="199" t="s">
        <v>31</v>
      </c>
      <c r="D18" s="200">
        <v>0</v>
      </c>
    </row>
    <row r="19" spans="1:4" ht="17.25" customHeight="1">
      <c r="A19" s="199"/>
      <c r="B19" s="114"/>
      <c r="C19" s="199" t="s">
        <v>32</v>
      </c>
      <c r="D19" s="200">
        <v>0</v>
      </c>
    </row>
    <row r="20" spans="1:4" ht="17.25" customHeight="1">
      <c r="A20" s="199"/>
      <c r="B20" s="209"/>
      <c r="C20" s="199" t="s">
        <v>33</v>
      </c>
      <c r="D20" s="200">
        <v>0</v>
      </c>
    </row>
    <row r="21" spans="1:4" ht="17.25" customHeight="1">
      <c r="A21" s="199"/>
      <c r="B21" s="200"/>
      <c r="C21" s="199" t="s">
        <v>34</v>
      </c>
      <c r="D21" s="200">
        <v>0</v>
      </c>
    </row>
    <row r="22" spans="1:4" ht="17.25" customHeight="1">
      <c r="A22" s="199"/>
      <c r="B22" s="114"/>
      <c r="C22" s="199" t="s">
        <v>35</v>
      </c>
      <c r="D22" s="200">
        <v>0</v>
      </c>
    </row>
    <row r="23" spans="1:5" ht="17.25" customHeight="1">
      <c r="A23" s="211"/>
      <c r="B23" s="244"/>
      <c r="C23" s="199" t="s">
        <v>36</v>
      </c>
      <c r="D23" s="200">
        <v>0</v>
      </c>
      <c r="E23" s="99"/>
    </row>
    <row r="24" spans="1:4" ht="17.25" customHeight="1">
      <c r="A24" s="211"/>
      <c r="B24" s="219"/>
      <c r="C24" s="199" t="s">
        <v>37</v>
      </c>
      <c r="D24" s="200">
        <v>0</v>
      </c>
    </row>
    <row r="25" spans="1:4" ht="17.25" customHeight="1">
      <c r="A25" s="211"/>
      <c r="B25" s="221"/>
      <c r="C25" s="199" t="s">
        <v>38</v>
      </c>
      <c r="D25" s="200">
        <v>161433</v>
      </c>
    </row>
    <row r="26" spans="1:4" ht="17.25" customHeight="1">
      <c r="A26" s="211"/>
      <c r="B26" s="221"/>
      <c r="C26" s="199" t="s">
        <v>39</v>
      </c>
      <c r="D26" s="200">
        <v>0</v>
      </c>
    </row>
    <row r="27" spans="1:4" ht="17.25" customHeight="1">
      <c r="A27" s="211"/>
      <c r="B27" s="221"/>
      <c r="C27" s="199" t="s">
        <v>40</v>
      </c>
      <c r="D27" s="200">
        <v>0</v>
      </c>
    </row>
    <row r="28" spans="1:4" ht="15" customHeight="1">
      <c r="A28" s="211"/>
      <c r="B28" s="221"/>
      <c r="C28" s="199" t="s">
        <v>41</v>
      </c>
      <c r="D28" s="114">
        <v>0</v>
      </c>
    </row>
    <row r="29" spans="1:4" ht="17.25" customHeight="1">
      <c r="A29" s="211"/>
      <c r="B29" s="221"/>
      <c r="C29" s="199" t="s">
        <v>42</v>
      </c>
      <c r="D29" s="209">
        <v>0</v>
      </c>
    </row>
    <row r="30" spans="1:4" ht="17.25" customHeight="1">
      <c r="A30" s="211"/>
      <c r="B30" s="221"/>
      <c r="C30" s="199" t="s">
        <v>43</v>
      </c>
      <c r="D30" s="200">
        <v>0</v>
      </c>
    </row>
    <row r="31" spans="1:4" ht="16.5" customHeight="1">
      <c r="A31" s="211"/>
      <c r="B31" s="221"/>
      <c r="C31" s="199" t="s">
        <v>44</v>
      </c>
      <c r="D31" s="200">
        <v>0</v>
      </c>
    </row>
    <row r="32" spans="1:4" ht="18.75" customHeight="1">
      <c r="A32" s="211"/>
      <c r="B32" s="242"/>
      <c r="C32" s="199" t="s">
        <v>45</v>
      </c>
      <c r="D32" s="114">
        <v>0</v>
      </c>
    </row>
    <row r="33" spans="1:4" ht="16.5" customHeight="1">
      <c r="A33" s="211"/>
      <c r="B33" s="242"/>
      <c r="C33" s="199" t="s">
        <v>46</v>
      </c>
      <c r="D33" s="209">
        <v>0</v>
      </c>
    </row>
    <row r="34" spans="1:4" ht="17.25" customHeight="1">
      <c r="A34" s="211"/>
      <c r="B34" s="242"/>
      <c r="C34" s="199" t="s">
        <v>47</v>
      </c>
      <c r="D34" s="200">
        <v>0</v>
      </c>
    </row>
    <row r="35" spans="1:5" ht="16.5" customHeight="1">
      <c r="A35" s="211"/>
      <c r="B35" s="242"/>
      <c r="C35" s="217" t="s">
        <v>48</v>
      </c>
      <c r="D35" s="114">
        <v>0</v>
      </c>
      <c r="E35" s="99"/>
    </row>
    <row r="36" spans="1:5" ht="16.5" customHeight="1">
      <c r="A36" s="222" t="s">
        <v>49</v>
      </c>
      <c r="B36" s="203">
        <f>SUM(B7:B13)</f>
        <v>2984517</v>
      </c>
      <c r="C36" s="222" t="s">
        <v>50</v>
      </c>
      <c r="D36" s="245">
        <f>SUM(D6:D35)</f>
        <v>2984517</v>
      </c>
      <c r="E36" s="99"/>
    </row>
    <row r="37" spans="1:5" ht="16.5" customHeight="1">
      <c r="A37" s="246" t="s">
        <v>51</v>
      </c>
      <c r="B37" s="247"/>
      <c r="C37" s="199"/>
      <c r="D37" s="114"/>
      <c r="E37" s="99"/>
    </row>
    <row r="38" spans="1:5" ht="16.5" customHeight="1">
      <c r="A38" s="248" t="s">
        <v>52</v>
      </c>
      <c r="B38" s="249"/>
      <c r="C38" s="250" t="s">
        <v>53</v>
      </c>
      <c r="D38" s="212"/>
      <c r="E38" s="99"/>
    </row>
    <row r="39" spans="1:5" ht="16.5" customHeight="1">
      <c r="A39" s="246"/>
      <c r="B39" s="251"/>
      <c r="C39" s="252"/>
      <c r="D39" s="202"/>
      <c r="E39" s="99"/>
    </row>
    <row r="40" spans="1:4" ht="16.5" customHeight="1">
      <c r="A40" s="253" t="s">
        <v>54</v>
      </c>
      <c r="B40" s="254">
        <f>SUM(B36:B38)</f>
        <v>2984517</v>
      </c>
      <c r="C40" s="255" t="s">
        <v>55</v>
      </c>
      <c r="D40" s="254">
        <f>SUM(D36:D39)</f>
        <v>2984517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38" t="s">
        <v>56</v>
      </c>
    </row>
    <row r="2" spans="1:19" ht="24" customHeight="1">
      <c r="A2" s="101" t="s">
        <v>57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2.75" customHeight="1">
      <c r="A3" s="103" t="s">
        <v>5</v>
      </c>
      <c r="B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6</v>
      </c>
    </row>
    <row r="4" spans="1:19" ht="20.25" customHeight="1">
      <c r="A4" s="129" t="s">
        <v>58</v>
      </c>
      <c r="B4" s="129"/>
      <c r="C4" s="129"/>
      <c r="D4" s="104" t="s">
        <v>59</v>
      </c>
      <c r="E4" s="104" t="s">
        <v>60</v>
      </c>
      <c r="F4" s="104" t="s">
        <v>61</v>
      </c>
      <c r="G4" s="104" t="s">
        <v>62</v>
      </c>
      <c r="H4" s="104" t="s">
        <v>63</v>
      </c>
      <c r="I4" s="120" t="s">
        <v>64</v>
      </c>
      <c r="J4" s="104" t="s">
        <v>65</v>
      </c>
      <c r="K4" s="104"/>
      <c r="L4" s="233" t="s">
        <v>66</v>
      </c>
      <c r="M4" s="129" t="s">
        <v>67</v>
      </c>
      <c r="N4" s="129"/>
      <c r="O4" s="129"/>
      <c r="P4" s="129"/>
      <c r="Q4" s="129"/>
      <c r="R4" s="107" t="s">
        <v>68</v>
      </c>
      <c r="S4" s="104" t="s">
        <v>69</v>
      </c>
    </row>
    <row r="5" spans="1:19" ht="32.25" customHeight="1">
      <c r="A5" s="90" t="s">
        <v>70</v>
      </c>
      <c r="B5" s="90" t="s">
        <v>71</v>
      </c>
      <c r="C5" s="90" t="s">
        <v>72</v>
      </c>
      <c r="D5" s="90"/>
      <c r="E5" s="90"/>
      <c r="F5" s="90"/>
      <c r="G5" s="90"/>
      <c r="H5" s="90"/>
      <c r="I5" s="175"/>
      <c r="J5" s="234" t="s">
        <v>73</v>
      </c>
      <c r="K5" s="89" t="s">
        <v>74</v>
      </c>
      <c r="L5" s="235"/>
      <c r="M5" s="90" t="s">
        <v>75</v>
      </c>
      <c r="N5" s="90" t="s">
        <v>76</v>
      </c>
      <c r="O5" s="90" t="s">
        <v>77</v>
      </c>
      <c r="P5" s="90" t="s">
        <v>78</v>
      </c>
      <c r="Q5" s="90" t="s">
        <v>79</v>
      </c>
      <c r="R5" s="109"/>
      <c r="S5" s="90"/>
    </row>
    <row r="6" spans="1:20" ht="17.25" customHeight="1">
      <c r="A6" s="133"/>
      <c r="B6" s="134"/>
      <c r="C6" s="135"/>
      <c r="D6" s="141">
        <v>2984517</v>
      </c>
      <c r="E6" s="114">
        <v>0</v>
      </c>
      <c r="F6" s="115">
        <v>2984517</v>
      </c>
      <c r="G6" s="95"/>
      <c r="H6" s="96"/>
      <c r="I6" s="95"/>
      <c r="J6" s="178"/>
      <c r="K6" s="183"/>
      <c r="L6" s="96"/>
      <c r="M6" s="182"/>
      <c r="N6" s="182"/>
      <c r="O6" s="182"/>
      <c r="P6" s="182"/>
      <c r="Q6" s="183"/>
      <c r="R6" s="96"/>
      <c r="S6" s="239"/>
      <c r="T6" s="99"/>
    </row>
    <row r="7" spans="1:20" ht="17.25" customHeight="1">
      <c r="A7" s="133" t="s">
        <v>80</v>
      </c>
      <c r="B7" s="134"/>
      <c r="C7" s="135" t="s">
        <v>81</v>
      </c>
      <c r="D7" s="141">
        <v>2984517</v>
      </c>
      <c r="E7" s="114">
        <v>0</v>
      </c>
      <c r="F7" s="115">
        <v>2984517</v>
      </c>
      <c r="G7" s="114"/>
      <c r="H7" s="115"/>
      <c r="I7" s="114"/>
      <c r="J7" s="141"/>
      <c r="K7" s="236"/>
      <c r="L7" s="115"/>
      <c r="M7" s="237"/>
      <c r="N7" s="237"/>
      <c r="O7" s="237"/>
      <c r="P7" s="237"/>
      <c r="Q7" s="236"/>
      <c r="R7" s="115">
        <v>0</v>
      </c>
      <c r="S7" s="240">
        <v>0</v>
      </c>
      <c r="T7" s="99"/>
    </row>
    <row r="8" spans="1:19" ht="17.25" customHeight="1">
      <c r="A8" s="133" t="s">
        <v>82</v>
      </c>
      <c r="B8" s="134"/>
      <c r="C8" s="135" t="s">
        <v>83</v>
      </c>
      <c r="D8" s="141">
        <v>2461502</v>
      </c>
      <c r="E8" s="114">
        <v>0</v>
      </c>
      <c r="F8" s="115">
        <v>2461502</v>
      </c>
      <c r="G8" s="114"/>
      <c r="H8" s="115"/>
      <c r="I8" s="114"/>
      <c r="J8" s="141"/>
      <c r="K8" s="236"/>
      <c r="L8" s="115"/>
      <c r="M8" s="237"/>
      <c r="N8" s="237"/>
      <c r="O8" s="237"/>
      <c r="P8" s="237"/>
      <c r="Q8" s="236"/>
      <c r="R8" s="115">
        <v>0</v>
      </c>
      <c r="S8" s="240">
        <v>0</v>
      </c>
    </row>
    <row r="9" spans="1:19" ht="17.25" customHeight="1">
      <c r="A9" s="133" t="s">
        <v>84</v>
      </c>
      <c r="B9" s="134"/>
      <c r="C9" s="135" t="s">
        <v>85</v>
      </c>
      <c r="D9" s="141">
        <v>2461502</v>
      </c>
      <c r="E9" s="114">
        <v>0</v>
      </c>
      <c r="F9" s="115">
        <v>2461502</v>
      </c>
      <c r="G9" s="114"/>
      <c r="H9" s="115"/>
      <c r="I9" s="114"/>
      <c r="J9" s="141"/>
      <c r="K9" s="236"/>
      <c r="L9" s="115"/>
      <c r="M9" s="237"/>
      <c r="N9" s="237"/>
      <c r="O9" s="237"/>
      <c r="P9" s="237"/>
      <c r="Q9" s="236"/>
      <c r="R9" s="115">
        <v>0</v>
      </c>
      <c r="S9" s="240">
        <v>0</v>
      </c>
    </row>
    <row r="10" spans="1:19" ht="17.25" customHeight="1">
      <c r="A10" s="133" t="s">
        <v>86</v>
      </c>
      <c r="B10" s="134" t="s">
        <v>80</v>
      </c>
      <c r="C10" s="135" t="s">
        <v>87</v>
      </c>
      <c r="D10" s="141">
        <v>1701502</v>
      </c>
      <c r="E10" s="114">
        <v>0</v>
      </c>
      <c r="F10" s="115">
        <v>1701502</v>
      </c>
      <c r="G10" s="114"/>
      <c r="H10" s="115"/>
      <c r="I10" s="114"/>
      <c r="J10" s="141"/>
      <c r="K10" s="236"/>
      <c r="L10" s="115"/>
      <c r="M10" s="237"/>
      <c r="N10" s="237"/>
      <c r="O10" s="237"/>
      <c r="P10" s="237"/>
      <c r="Q10" s="236"/>
      <c r="R10" s="115">
        <v>0</v>
      </c>
      <c r="S10" s="240">
        <v>0</v>
      </c>
    </row>
    <row r="11" spans="1:19" ht="17.25" customHeight="1">
      <c r="A11" s="133" t="s">
        <v>88</v>
      </c>
      <c r="B11" s="134" t="s">
        <v>80</v>
      </c>
      <c r="C11" s="135" t="s">
        <v>89</v>
      </c>
      <c r="D11" s="141">
        <v>760000</v>
      </c>
      <c r="E11" s="114">
        <v>0</v>
      </c>
      <c r="F11" s="115">
        <v>760000</v>
      </c>
      <c r="G11" s="114"/>
      <c r="H11" s="115"/>
      <c r="I11" s="114"/>
      <c r="J11" s="141"/>
      <c r="K11" s="236"/>
      <c r="L11" s="115"/>
      <c r="M11" s="237"/>
      <c r="N11" s="237"/>
      <c r="O11" s="237"/>
      <c r="P11" s="237"/>
      <c r="Q11" s="236"/>
      <c r="R11" s="115">
        <v>0</v>
      </c>
      <c r="S11" s="240">
        <v>0</v>
      </c>
    </row>
    <row r="12" spans="1:19" ht="17.25" customHeight="1">
      <c r="A12" s="133" t="s">
        <v>90</v>
      </c>
      <c r="B12" s="134"/>
      <c r="C12" s="135" t="s">
        <v>91</v>
      </c>
      <c r="D12" s="141">
        <v>215240</v>
      </c>
      <c r="E12" s="114">
        <v>0</v>
      </c>
      <c r="F12" s="115">
        <v>215240</v>
      </c>
      <c r="G12" s="114"/>
      <c r="H12" s="115"/>
      <c r="I12" s="114"/>
      <c r="J12" s="141"/>
      <c r="K12" s="236"/>
      <c r="L12" s="115"/>
      <c r="M12" s="237"/>
      <c r="N12" s="237"/>
      <c r="O12" s="237"/>
      <c r="P12" s="237"/>
      <c r="Q12" s="236"/>
      <c r="R12" s="115">
        <v>0</v>
      </c>
      <c r="S12" s="240">
        <v>0</v>
      </c>
    </row>
    <row r="13" spans="1:19" ht="17.25" customHeight="1">
      <c r="A13" s="133" t="s">
        <v>92</v>
      </c>
      <c r="B13" s="134"/>
      <c r="C13" s="135" t="s">
        <v>93</v>
      </c>
      <c r="D13" s="141">
        <v>215240</v>
      </c>
      <c r="E13" s="114">
        <v>0</v>
      </c>
      <c r="F13" s="115">
        <v>215240</v>
      </c>
      <c r="G13" s="114"/>
      <c r="H13" s="115"/>
      <c r="I13" s="114"/>
      <c r="J13" s="141"/>
      <c r="K13" s="236"/>
      <c r="L13" s="115"/>
      <c r="M13" s="237"/>
      <c r="N13" s="237"/>
      <c r="O13" s="237"/>
      <c r="P13" s="237"/>
      <c r="Q13" s="236"/>
      <c r="R13" s="115">
        <v>0</v>
      </c>
      <c r="S13" s="240">
        <v>0</v>
      </c>
    </row>
    <row r="14" spans="1:19" ht="17.25" customHeight="1">
      <c r="A14" s="133" t="s">
        <v>94</v>
      </c>
      <c r="B14" s="134" t="s">
        <v>80</v>
      </c>
      <c r="C14" s="135" t="s">
        <v>95</v>
      </c>
      <c r="D14" s="141">
        <v>215240</v>
      </c>
      <c r="E14" s="114">
        <v>0</v>
      </c>
      <c r="F14" s="115">
        <v>215240</v>
      </c>
      <c r="G14" s="114"/>
      <c r="H14" s="115"/>
      <c r="I14" s="114"/>
      <c r="J14" s="141"/>
      <c r="K14" s="236"/>
      <c r="L14" s="115"/>
      <c r="M14" s="237"/>
      <c r="N14" s="237"/>
      <c r="O14" s="237"/>
      <c r="P14" s="237"/>
      <c r="Q14" s="236"/>
      <c r="R14" s="115">
        <v>0</v>
      </c>
      <c r="S14" s="240">
        <v>0</v>
      </c>
    </row>
    <row r="15" spans="1:19" ht="17.25" customHeight="1">
      <c r="A15" s="133" t="s">
        <v>96</v>
      </c>
      <c r="B15" s="134"/>
      <c r="C15" s="135" t="s">
        <v>97</v>
      </c>
      <c r="D15" s="141">
        <v>146342</v>
      </c>
      <c r="E15" s="114">
        <v>0</v>
      </c>
      <c r="F15" s="115">
        <v>146342</v>
      </c>
      <c r="G15" s="114"/>
      <c r="H15" s="115"/>
      <c r="I15" s="114"/>
      <c r="J15" s="141"/>
      <c r="K15" s="236"/>
      <c r="L15" s="115"/>
      <c r="M15" s="237"/>
      <c r="N15" s="237"/>
      <c r="O15" s="237"/>
      <c r="P15" s="237"/>
      <c r="Q15" s="236"/>
      <c r="R15" s="115">
        <v>0</v>
      </c>
      <c r="S15" s="240">
        <v>0</v>
      </c>
    </row>
    <row r="16" spans="1:19" ht="17.25" customHeight="1">
      <c r="A16" s="133" t="s">
        <v>98</v>
      </c>
      <c r="B16" s="134"/>
      <c r="C16" s="135" t="s">
        <v>99</v>
      </c>
      <c r="D16" s="141">
        <v>146342</v>
      </c>
      <c r="E16" s="114">
        <v>0</v>
      </c>
      <c r="F16" s="115">
        <v>146342</v>
      </c>
      <c r="G16" s="114"/>
      <c r="H16" s="115"/>
      <c r="I16" s="114"/>
      <c r="J16" s="141"/>
      <c r="K16" s="236"/>
      <c r="L16" s="115"/>
      <c r="M16" s="237"/>
      <c r="N16" s="237"/>
      <c r="O16" s="237"/>
      <c r="P16" s="237"/>
      <c r="Q16" s="236"/>
      <c r="R16" s="115">
        <v>0</v>
      </c>
      <c r="S16" s="240">
        <v>0</v>
      </c>
    </row>
    <row r="17" spans="1:19" ht="17.25" customHeight="1">
      <c r="A17" s="133" t="s">
        <v>100</v>
      </c>
      <c r="B17" s="134" t="s">
        <v>80</v>
      </c>
      <c r="C17" s="135" t="s">
        <v>101</v>
      </c>
      <c r="D17" s="141">
        <v>89876</v>
      </c>
      <c r="E17" s="114">
        <v>0</v>
      </c>
      <c r="F17" s="115">
        <v>89876</v>
      </c>
      <c r="G17" s="114"/>
      <c r="H17" s="115"/>
      <c r="I17" s="114"/>
      <c r="J17" s="141"/>
      <c r="K17" s="236"/>
      <c r="L17" s="115"/>
      <c r="M17" s="237"/>
      <c r="N17" s="237"/>
      <c r="O17" s="237"/>
      <c r="P17" s="237"/>
      <c r="Q17" s="236"/>
      <c r="R17" s="115">
        <v>0</v>
      </c>
      <c r="S17" s="240">
        <v>0</v>
      </c>
    </row>
    <row r="18" spans="1:19" ht="17.25" customHeight="1">
      <c r="A18" s="133" t="s">
        <v>102</v>
      </c>
      <c r="B18" s="134" t="s">
        <v>80</v>
      </c>
      <c r="C18" s="135" t="s">
        <v>103</v>
      </c>
      <c r="D18" s="141">
        <v>36607</v>
      </c>
      <c r="E18" s="114">
        <v>0</v>
      </c>
      <c r="F18" s="115">
        <v>36607</v>
      </c>
      <c r="G18" s="114"/>
      <c r="H18" s="115"/>
      <c r="I18" s="114"/>
      <c r="J18" s="141"/>
      <c r="K18" s="236"/>
      <c r="L18" s="115"/>
      <c r="M18" s="237"/>
      <c r="N18" s="237"/>
      <c r="O18" s="237"/>
      <c r="P18" s="237"/>
      <c r="Q18" s="236"/>
      <c r="R18" s="115">
        <v>0</v>
      </c>
      <c r="S18" s="240">
        <v>0</v>
      </c>
    </row>
    <row r="19" spans="1:19" ht="17.25" customHeight="1">
      <c r="A19" s="133" t="s">
        <v>104</v>
      </c>
      <c r="B19" s="134" t="s">
        <v>80</v>
      </c>
      <c r="C19" s="135" t="s">
        <v>105</v>
      </c>
      <c r="D19" s="141">
        <v>19859</v>
      </c>
      <c r="E19" s="114">
        <v>0</v>
      </c>
      <c r="F19" s="115">
        <v>19859</v>
      </c>
      <c r="G19" s="114"/>
      <c r="H19" s="115"/>
      <c r="I19" s="114"/>
      <c r="J19" s="141"/>
      <c r="K19" s="236"/>
      <c r="L19" s="115"/>
      <c r="M19" s="237"/>
      <c r="N19" s="237"/>
      <c r="O19" s="237"/>
      <c r="P19" s="237"/>
      <c r="Q19" s="236"/>
      <c r="R19" s="115">
        <v>0</v>
      </c>
      <c r="S19" s="240">
        <v>0</v>
      </c>
    </row>
    <row r="20" spans="1:19" ht="17.25" customHeight="1">
      <c r="A20" s="133" t="s">
        <v>106</v>
      </c>
      <c r="B20" s="134"/>
      <c r="C20" s="135" t="s">
        <v>107</v>
      </c>
      <c r="D20" s="141">
        <v>161433</v>
      </c>
      <c r="E20" s="114">
        <v>0</v>
      </c>
      <c r="F20" s="115">
        <v>161433</v>
      </c>
      <c r="G20" s="114"/>
      <c r="H20" s="115"/>
      <c r="I20" s="114"/>
      <c r="J20" s="141"/>
      <c r="K20" s="236"/>
      <c r="L20" s="115"/>
      <c r="M20" s="237"/>
      <c r="N20" s="237"/>
      <c r="O20" s="237"/>
      <c r="P20" s="237"/>
      <c r="Q20" s="236"/>
      <c r="R20" s="115">
        <v>0</v>
      </c>
      <c r="S20" s="240">
        <v>0</v>
      </c>
    </row>
    <row r="21" spans="1:19" ht="17.25" customHeight="1">
      <c r="A21" s="133" t="s">
        <v>108</v>
      </c>
      <c r="B21" s="134"/>
      <c r="C21" s="135" t="s">
        <v>109</v>
      </c>
      <c r="D21" s="141">
        <v>161433</v>
      </c>
      <c r="E21" s="114">
        <v>0</v>
      </c>
      <c r="F21" s="115">
        <v>161433</v>
      </c>
      <c r="G21" s="114"/>
      <c r="H21" s="115"/>
      <c r="I21" s="114"/>
      <c r="J21" s="141"/>
      <c r="K21" s="236"/>
      <c r="L21" s="115"/>
      <c r="M21" s="237"/>
      <c r="N21" s="237"/>
      <c r="O21" s="237"/>
      <c r="P21" s="237"/>
      <c r="Q21" s="236"/>
      <c r="R21" s="115">
        <v>0</v>
      </c>
      <c r="S21" s="240">
        <v>0</v>
      </c>
    </row>
    <row r="22" spans="1:19" ht="17.25" customHeight="1">
      <c r="A22" s="133" t="s">
        <v>110</v>
      </c>
      <c r="B22" s="134" t="s">
        <v>80</v>
      </c>
      <c r="C22" s="135" t="s">
        <v>111</v>
      </c>
      <c r="D22" s="141">
        <v>161433</v>
      </c>
      <c r="E22" s="114">
        <v>0</v>
      </c>
      <c r="F22" s="115">
        <v>161433</v>
      </c>
      <c r="G22" s="114"/>
      <c r="H22" s="115"/>
      <c r="I22" s="114"/>
      <c r="J22" s="141"/>
      <c r="K22" s="236"/>
      <c r="L22" s="115"/>
      <c r="M22" s="237"/>
      <c r="N22" s="237"/>
      <c r="O22" s="237"/>
      <c r="P22" s="237"/>
      <c r="Q22" s="236"/>
      <c r="R22" s="115">
        <v>0</v>
      </c>
      <c r="S22" s="240">
        <v>0</v>
      </c>
    </row>
    <row r="23" spans="1:19" ht="17.25" customHeight="1">
      <c r="A23" s="133"/>
      <c r="B23" s="134"/>
      <c r="C23" s="135"/>
      <c r="D23" s="141"/>
      <c r="E23" s="114"/>
      <c r="F23" s="115"/>
      <c r="G23" s="114"/>
      <c r="H23" s="115"/>
      <c r="I23" s="114"/>
      <c r="J23" s="141"/>
      <c r="K23" s="236"/>
      <c r="L23" s="115"/>
      <c r="M23" s="237"/>
      <c r="N23" s="237"/>
      <c r="O23" s="237"/>
      <c r="P23" s="237"/>
      <c r="Q23" s="236"/>
      <c r="R23" s="115">
        <v>0</v>
      </c>
      <c r="S23" s="240">
        <v>0</v>
      </c>
    </row>
    <row r="24" spans="1:19" ht="17.25" customHeight="1">
      <c r="A24" s="133"/>
      <c r="B24" s="134"/>
      <c r="C24" s="135"/>
      <c r="D24" s="141"/>
      <c r="E24" s="114"/>
      <c r="F24" s="115"/>
      <c r="G24" s="114"/>
      <c r="H24" s="115"/>
      <c r="I24" s="114"/>
      <c r="J24" s="141"/>
      <c r="K24" s="236"/>
      <c r="L24" s="115"/>
      <c r="M24" s="237"/>
      <c r="N24" s="237"/>
      <c r="O24" s="237"/>
      <c r="P24" s="237"/>
      <c r="Q24" s="236"/>
      <c r="R24" s="115">
        <v>0</v>
      </c>
      <c r="S24" s="240">
        <v>0</v>
      </c>
    </row>
    <row r="25" spans="1:19" ht="17.25" customHeight="1">
      <c r="A25" s="133"/>
      <c r="B25" s="134"/>
      <c r="C25" s="135"/>
      <c r="D25" s="141"/>
      <c r="E25" s="114"/>
      <c r="F25" s="115"/>
      <c r="G25" s="114"/>
      <c r="H25" s="115"/>
      <c r="I25" s="114"/>
      <c r="J25" s="141"/>
      <c r="K25" s="236"/>
      <c r="L25" s="115"/>
      <c r="M25" s="237"/>
      <c r="N25" s="237"/>
      <c r="O25" s="237"/>
      <c r="P25" s="237"/>
      <c r="Q25" s="236"/>
      <c r="R25" s="115">
        <v>0</v>
      </c>
      <c r="S25" s="240">
        <v>0</v>
      </c>
    </row>
    <row r="26" spans="1:19" ht="17.25" customHeight="1">
      <c r="A26" s="133"/>
      <c r="B26" s="134"/>
      <c r="C26" s="135"/>
      <c r="D26" s="141"/>
      <c r="E26" s="114"/>
      <c r="F26" s="115"/>
      <c r="G26" s="114"/>
      <c r="H26" s="115"/>
      <c r="I26" s="114"/>
      <c r="J26" s="141"/>
      <c r="K26" s="236"/>
      <c r="L26" s="115"/>
      <c r="M26" s="237"/>
      <c r="N26" s="237"/>
      <c r="O26" s="237"/>
      <c r="P26" s="237"/>
      <c r="Q26" s="236"/>
      <c r="R26" s="115">
        <v>0</v>
      </c>
      <c r="S26" s="240">
        <v>0</v>
      </c>
    </row>
    <row r="27" spans="1:19" ht="17.25" customHeight="1">
      <c r="A27" s="133"/>
      <c r="B27" s="134"/>
      <c r="C27" s="135"/>
      <c r="D27" s="141"/>
      <c r="E27" s="114"/>
      <c r="F27" s="115"/>
      <c r="G27" s="114"/>
      <c r="H27" s="115"/>
      <c r="I27" s="114"/>
      <c r="J27" s="141"/>
      <c r="K27" s="236"/>
      <c r="L27" s="115"/>
      <c r="M27" s="237"/>
      <c r="N27" s="237"/>
      <c r="O27" s="237"/>
      <c r="P27" s="237"/>
      <c r="Q27" s="236"/>
      <c r="R27" s="115">
        <v>0</v>
      </c>
      <c r="S27" s="240">
        <v>0</v>
      </c>
    </row>
    <row r="28" spans="1:19" ht="17.25" customHeight="1">
      <c r="A28" s="133"/>
      <c r="B28" s="134"/>
      <c r="C28" s="135"/>
      <c r="D28" s="141"/>
      <c r="E28" s="114"/>
      <c r="F28" s="115"/>
      <c r="G28" s="114"/>
      <c r="H28" s="115"/>
      <c r="I28" s="114"/>
      <c r="J28" s="141"/>
      <c r="K28" s="236"/>
      <c r="L28" s="115"/>
      <c r="M28" s="237"/>
      <c r="N28" s="237"/>
      <c r="O28" s="237"/>
      <c r="P28" s="237"/>
      <c r="Q28" s="236"/>
      <c r="R28" s="115">
        <v>0</v>
      </c>
      <c r="S28" s="240">
        <v>0</v>
      </c>
    </row>
    <row r="29" spans="1:19" ht="17.25" customHeight="1">
      <c r="A29" s="133"/>
      <c r="B29" s="134"/>
      <c r="C29" s="135"/>
      <c r="D29" s="141"/>
      <c r="E29" s="114"/>
      <c r="F29" s="115"/>
      <c r="G29" s="114"/>
      <c r="H29" s="115"/>
      <c r="I29" s="114"/>
      <c r="J29" s="141"/>
      <c r="K29" s="236"/>
      <c r="L29" s="115"/>
      <c r="M29" s="237"/>
      <c r="N29" s="237"/>
      <c r="O29" s="237"/>
      <c r="P29" s="237"/>
      <c r="Q29" s="236"/>
      <c r="R29" s="115">
        <v>0</v>
      </c>
      <c r="S29" s="240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13" style="0" customWidth="1"/>
    <col min="2" max="2" width="16" style="0" customWidth="1"/>
    <col min="3" max="3" width="56.66015625" style="224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99"/>
      <c r="B1" s="99"/>
      <c r="C1" s="225"/>
      <c r="D1" s="99"/>
      <c r="E1" s="99"/>
      <c r="F1" s="99"/>
      <c r="G1" s="99"/>
      <c r="H1" s="100" t="s">
        <v>112</v>
      </c>
    </row>
    <row r="2" spans="1:8" ht="21" customHeight="1">
      <c r="A2" s="101" t="s">
        <v>113</v>
      </c>
      <c r="B2" s="101"/>
      <c r="C2" s="226"/>
      <c r="D2" s="102"/>
      <c r="E2" s="102"/>
      <c r="F2" s="102"/>
      <c r="G2" s="102"/>
      <c r="H2" s="102"/>
    </row>
    <row r="3" spans="1:8" ht="12.75" customHeight="1">
      <c r="A3" s="227" t="s">
        <v>5</v>
      </c>
      <c r="D3" s="99"/>
      <c r="E3" s="99"/>
      <c r="F3" s="99"/>
      <c r="G3" s="99"/>
      <c r="H3" s="100" t="s">
        <v>6</v>
      </c>
    </row>
    <row r="4" spans="1:8" ht="19.5" customHeight="1">
      <c r="A4" s="129" t="s">
        <v>114</v>
      </c>
      <c r="B4" s="129"/>
      <c r="C4" s="228"/>
      <c r="D4" s="104" t="s">
        <v>59</v>
      </c>
      <c r="E4" s="132" t="s">
        <v>115</v>
      </c>
      <c r="F4" s="104" t="s">
        <v>116</v>
      </c>
      <c r="G4" s="104" t="s">
        <v>117</v>
      </c>
      <c r="H4" s="104" t="s">
        <v>118</v>
      </c>
    </row>
    <row r="5" spans="1:8" ht="15" customHeight="1">
      <c r="A5" s="104" t="s">
        <v>70</v>
      </c>
      <c r="B5" s="104" t="s">
        <v>71</v>
      </c>
      <c r="C5" s="165" t="s">
        <v>72</v>
      </c>
      <c r="D5" s="104"/>
      <c r="E5" s="132"/>
      <c r="F5" s="104"/>
      <c r="G5" s="104"/>
      <c r="H5" s="104"/>
    </row>
    <row r="6" spans="1:8" ht="33.75" customHeight="1">
      <c r="A6" s="90"/>
      <c r="B6" s="90"/>
      <c r="C6" s="229"/>
      <c r="D6" s="90"/>
      <c r="E6" s="160"/>
      <c r="F6" s="90"/>
      <c r="G6" s="90"/>
      <c r="H6" s="104"/>
    </row>
    <row r="7" spans="1:8" ht="18" customHeight="1">
      <c r="A7" s="118"/>
      <c r="B7" s="119"/>
      <c r="C7" s="135" t="s">
        <v>59</v>
      </c>
      <c r="D7" s="122">
        <v>2984517</v>
      </c>
      <c r="E7" s="230">
        <v>2224517</v>
      </c>
      <c r="F7" s="122">
        <v>760000</v>
      </c>
      <c r="G7" s="231"/>
      <c r="H7" s="111"/>
    </row>
    <row r="8" spans="1:8" ht="12.75" customHeight="1">
      <c r="A8" s="118" t="s">
        <v>80</v>
      </c>
      <c r="B8" s="119"/>
      <c r="C8" s="135" t="s">
        <v>81</v>
      </c>
      <c r="D8" s="122">
        <v>2984517</v>
      </c>
      <c r="E8" s="230">
        <v>2224517</v>
      </c>
      <c r="F8" s="122">
        <v>760000</v>
      </c>
      <c r="G8" s="232"/>
      <c r="H8" s="116"/>
    </row>
    <row r="9" spans="1:8" ht="12.75" customHeight="1">
      <c r="A9" s="118" t="s">
        <v>82</v>
      </c>
      <c r="B9" s="119"/>
      <c r="C9" s="135" t="s">
        <v>83</v>
      </c>
      <c r="D9" s="122">
        <v>2461502</v>
      </c>
      <c r="E9" s="230">
        <v>1701502</v>
      </c>
      <c r="F9" s="122">
        <v>760000</v>
      </c>
      <c r="G9" s="232"/>
      <c r="H9" s="116"/>
    </row>
    <row r="10" spans="1:8" ht="12.75" customHeight="1">
      <c r="A10" s="118" t="s">
        <v>84</v>
      </c>
      <c r="B10" s="119"/>
      <c r="C10" s="135" t="s">
        <v>85</v>
      </c>
      <c r="D10" s="122">
        <v>2461502</v>
      </c>
      <c r="E10" s="230">
        <v>1701502</v>
      </c>
      <c r="F10" s="122">
        <v>760000</v>
      </c>
      <c r="G10" s="232"/>
      <c r="H10" s="116"/>
    </row>
    <row r="11" spans="1:8" ht="12.75" customHeight="1">
      <c r="A11" s="118" t="s">
        <v>86</v>
      </c>
      <c r="B11" s="119" t="s">
        <v>80</v>
      </c>
      <c r="C11" s="135" t="s">
        <v>87</v>
      </c>
      <c r="D11" s="122">
        <v>1701502</v>
      </c>
      <c r="E11" s="230">
        <v>1701502</v>
      </c>
      <c r="F11" s="122">
        <v>0</v>
      </c>
      <c r="G11" s="232"/>
      <c r="H11" s="116"/>
    </row>
    <row r="12" spans="1:8" ht="12.75" customHeight="1">
      <c r="A12" s="118" t="s">
        <v>88</v>
      </c>
      <c r="B12" s="119" t="s">
        <v>80</v>
      </c>
      <c r="C12" s="135" t="s">
        <v>89</v>
      </c>
      <c r="D12" s="122">
        <v>760000</v>
      </c>
      <c r="E12" s="230">
        <v>0</v>
      </c>
      <c r="F12" s="122">
        <v>760000</v>
      </c>
      <c r="G12" s="232"/>
      <c r="H12" s="116"/>
    </row>
    <row r="13" spans="1:8" ht="12.75" customHeight="1">
      <c r="A13" s="118" t="s">
        <v>90</v>
      </c>
      <c r="B13" s="119"/>
      <c r="C13" s="135" t="s">
        <v>91</v>
      </c>
      <c r="D13" s="122">
        <v>215240</v>
      </c>
      <c r="E13" s="230">
        <v>215240</v>
      </c>
      <c r="F13" s="122">
        <v>0</v>
      </c>
      <c r="G13" s="232"/>
      <c r="H13" s="116"/>
    </row>
    <row r="14" spans="1:8" ht="12.75" customHeight="1">
      <c r="A14" s="118" t="s">
        <v>92</v>
      </c>
      <c r="B14" s="119"/>
      <c r="C14" s="135" t="s">
        <v>93</v>
      </c>
      <c r="D14" s="122">
        <v>215240</v>
      </c>
      <c r="E14" s="230">
        <v>215240</v>
      </c>
      <c r="F14" s="122">
        <v>0</v>
      </c>
      <c r="G14" s="232"/>
      <c r="H14" s="116"/>
    </row>
    <row r="15" spans="1:8" ht="12.75" customHeight="1">
      <c r="A15" s="118" t="s">
        <v>94</v>
      </c>
      <c r="B15" s="119" t="s">
        <v>80</v>
      </c>
      <c r="C15" s="135" t="s">
        <v>95</v>
      </c>
      <c r="D15" s="122">
        <v>215240</v>
      </c>
      <c r="E15" s="230">
        <v>215240</v>
      </c>
      <c r="F15" s="122">
        <v>0</v>
      </c>
      <c r="G15" s="232"/>
      <c r="H15" s="116"/>
    </row>
    <row r="16" spans="1:8" ht="12.75" customHeight="1">
      <c r="A16" s="118" t="s">
        <v>96</v>
      </c>
      <c r="B16" s="119"/>
      <c r="C16" s="135" t="s">
        <v>97</v>
      </c>
      <c r="D16" s="122">
        <v>146342</v>
      </c>
      <c r="E16" s="230">
        <v>146342</v>
      </c>
      <c r="F16" s="122">
        <v>0</v>
      </c>
      <c r="G16" s="232"/>
      <c r="H16" s="116"/>
    </row>
    <row r="17" spans="1:8" ht="12.75" customHeight="1">
      <c r="A17" s="118" t="s">
        <v>98</v>
      </c>
      <c r="B17" s="119"/>
      <c r="C17" s="135" t="s">
        <v>99</v>
      </c>
      <c r="D17" s="122">
        <v>146342</v>
      </c>
      <c r="E17" s="230">
        <v>146342</v>
      </c>
      <c r="F17" s="122">
        <v>0</v>
      </c>
      <c r="G17" s="232"/>
      <c r="H17" s="116"/>
    </row>
    <row r="18" spans="1:8" ht="12.75" customHeight="1">
      <c r="A18" s="118" t="s">
        <v>100</v>
      </c>
      <c r="B18" s="119" t="s">
        <v>80</v>
      </c>
      <c r="C18" s="135" t="s">
        <v>101</v>
      </c>
      <c r="D18" s="122">
        <v>89876</v>
      </c>
      <c r="E18" s="230">
        <v>89876</v>
      </c>
      <c r="F18" s="122">
        <v>0</v>
      </c>
      <c r="G18" s="232"/>
      <c r="H18" s="116"/>
    </row>
    <row r="19" spans="1:8" ht="12.75" customHeight="1">
      <c r="A19" s="118" t="s">
        <v>102</v>
      </c>
      <c r="B19" s="119" t="s">
        <v>80</v>
      </c>
      <c r="C19" s="135" t="s">
        <v>103</v>
      </c>
      <c r="D19" s="122">
        <v>36607</v>
      </c>
      <c r="E19" s="230">
        <v>36607</v>
      </c>
      <c r="F19" s="122">
        <v>0</v>
      </c>
      <c r="G19" s="232"/>
      <c r="H19" s="116"/>
    </row>
    <row r="20" spans="1:8" ht="12.75" customHeight="1">
      <c r="A20" s="118" t="s">
        <v>104</v>
      </c>
      <c r="B20" s="119" t="s">
        <v>80</v>
      </c>
      <c r="C20" s="135" t="s">
        <v>105</v>
      </c>
      <c r="D20" s="122">
        <v>19859</v>
      </c>
      <c r="E20" s="230">
        <v>19859</v>
      </c>
      <c r="F20" s="122">
        <v>0</v>
      </c>
      <c r="G20" s="232"/>
      <c r="H20" s="116"/>
    </row>
    <row r="21" spans="1:8" ht="12.75" customHeight="1">
      <c r="A21" s="118" t="s">
        <v>106</v>
      </c>
      <c r="B21" s="119"/>
      <c r="C21" s="135" t="s">
        <v>107</v>
      </c>
      <c r="D21" s="122">
        <v>161433</v>
      </c>
      <c r="E21" s="230">
        <v>161433</v>
      </c>
      <c r="F21" s="122">
        <v>0</v>
      </c>
      <c r="G21" s="232"/>
      <c r="H21" s="116"/>
    </row>
    <row r="22" spans="1:8" ht="12.75" customHeight="1">
      <c r="A22" s="118" t="s">
        <v>108</v>
      </c>
      <c r="B22" s="119"/>
      <c r="C22" s="135" t="s">
        <v>109</v>
      </c>
      <c r="D22" s="122">
        <v>161433</v>
      </c>
      <c r="E22" s="230">
        <v>161433</v>
      </c>
      <c r="F22" s="122">
        <v>0</v>
      </c>
      <c r="G22" s="232"/>
      <c r="H22" s="116"/>
    </row>
    <row r="23" spans="1:8" ht="12.75" customHeight="1">
      <c r="A23" s="118" t="s">
        <v>110</v>
      </c>
      <c r="B23" s="119" t="s">
        <v>80</v>
      </c>
      <c r="C23" s="135" t="s">
        <v>111</v>
      </c>
      <c r="D23" s="122">
        <v>161433</v>
      </c>
      <c r="E23" s="230">
        <v>161433</v>
      </c>
      <c r="F23" s="122">
        <v>0</v>
      </c>
      <c r="G23" s="232"/>
      <c r="H23" s="116"/>
    </row>
    <row r="24" spans="1:8" ht="12.75" customHeight="1">
      <c r="A24" s="133"/>
      <c r="B24" s="134"/>
      <c r="C24" s="135"/>
      <c r="D24" s="114"/>
      <c r="E24" s="115"/>
      <c r="F24" s="114"/>
      <c r="G24" s="232"/>
      <c r="H24" s="116"/>
    </row>
    <row r="25" spans="1:8" ht="12.75" customHeight="1">
      <c r="A25" s="133"/>
      <c r="B25" s="134"/>
      <c r="C25" s="135"/>
      <c r="D25" s="114"/>
      <c r="E25" s="115"/>
      <c r="F25" s="114"/>
      <c r="G25" s="232"/>
      <c r="H25" s="116"/>
    </row>
    <row r="26" spans="1:8" ht="12.75" customHeight="1">
      <c r="A26" s="133"/>
      <c r="B26" s="134"/>
      <c r="C26" s="135"/>
      <c r="D26" s="114"/>
      <c r="E26" s="115"/>
      <c r="F26" s="114"/>
      <c r="G26" s="232"/>
      <c r="H26" s="116"/>
    </row>
    <row r="27" spans="1:8" ht="12.75" customHeight="1">
      <c r="A27" s="133"/>
      <c r="B27" s="134"/>
      <c r="C27" s="135"/>
      <c r="D27" s="114"/>
      <c r="E27" s="115"/>
      <c r="F27" s="114"/>
      <c r="G27" s="232"/>
      <c r="H27" s="116"/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22">
      <selection activeCell="D6" sqref="D6:E38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99"/>
      <c r="G1" s="99"/>
      <c r="H1" s="100" t="s">
        <v>119</v>
      </c>
      <c r="I1" s="99"/>
    </row>
    <row r="2" spans="1:9" ht="25.5" customHeight="1">
      <c r="A2" s="191" t="s">
        <v>120</v>
      </c>
      <c r="B2" s="192"/>
      <c r="C2" s="193"/>
      <c r="D2" s="193"/>
      <c r="E2" s="192"/>
      <c r="F2" s="192"/>
      <c r="G2" s="193"/>
      <c r="I2" s="99"/>
    </row>
    <row r="3" spans="1:9" ht="12.75" customHeight="1">
      <c r="A3" s="194" t="s">
        <v>5</v>
      </c>
      <c r="E3" s="99"/>
      <c r="H3" s="83" t="s">
        <v>6</v>
      </c>
      <c r="I3" s="99"/>
    </row>
    <row r="4" spans="1:10" ht="17.25" customHeight="1">
      <c r="A4" s="132" t="s">
        <v>7</v>
      </c>
      <c r="B4" s="195"/>
      <c r="C4" s="142" t="s">
        <v>121</v>
      </c>
      <c r="D4" s="143"/>
      <c r="E4" s="143"/>
      <c r="F4" s="143"/>
      <c r="G4" s="144"/>
      <c r="H4" s="144"/>
      <c r="J4" s="99"/>
    </row>
    <row r="5" spans="1:10" ht="17.25" customHeight="1">
      <c r="A5" s="196" t="s">
        <v>9</v>
      </c>
      <c r="B5" s="197" t="s">
        <v>10</v>
      </c>
      <c r="C5" s="196" t="s">
        <v>11</v>
      </c>
      <c r="D5" s="198" t="s">
        <v>59</v>
      </c>
      <c r="E5" s="197" t="s">
        <v>122</v>
      </c>
      <c r="F5" s="197" t="s">
        <v>123</v>
      </c>
      <c r="G5" s="197" t="s">
        <v>124</v>
      </c>
      <c r="H5" s="197" t="s">
        <v>125</v>
      </c>
      <c r="J5" s="99"/>
    </row>
    <row r="6" spans="1:10" ht="18.75" customHeight="1">
      <c r="A6" s="199" t="s">
        <v>126</v>
      </c>
      <c r="B6" s="200">
        <f>SUM(B7:B9)</f>
        <v>2984517</v>
      </c>
      <c r="C6" s="201" t="s">
        <v>127</v>
      </c>
      <c r="D6" s="202">
        <f>SUM(D7:D36)</f>
        <v>2984517</v>
      </c>
      <c r="E6" s="202">
        <f>SUM(E7:E36)</f>
        <v>2984517</v>
      </c>
      <c r="F6" s="202">
        <f>SUM(F7:F36)</f>
        <v>0</v>
      </c>
      <c r="G6" s="202">
        <f>SUM(G7:G36)</f>
        <v>0</v>
      </c>
      <c r="H6" s="203"/>
      <c r="J6" s="99"/>
    </row>
    <row r="7" spans="1:10" ht="17.25" customHeight="1">
      <c r="A7" s="199" t="s">
        <v>128</v>
      </c>
      <c r="B7" s="200">
        <v>2984517</v>
      </c>
      <c r="C7" s="204" t="s">
        <v>83</v>
      </c>
      <c r="D7" s="205">
        <f aca="true" t="shared" si="0" ref="D7:D36">SUM(E7:G7)</f>
        <v>2461502</v>
      </c>
      <c r="E7" s="205">
        <v>2461502</v>
      </c>
      <c r="F7" s="206"/>
      <c r="G7" s="207"/>
      <c r="H7" s="208"/>
      <c r="J7" s="99"/>
    </row>
    <row r="8" spans="1:10" ht="17.25" customHeight="1">
      <c r="A8" s="199" t="s">
        <v>129</v>
      </c>
      <c r="B8" s="206"/>
      <c r="C8" s="204" t="s">
        <v>130</v>
      </c>
      <c r="D8" s="205">
        <f t="shared" si="0"/>
        <v>0</v>
      </c>
      <c r="E8" s="205">
        <v>0</v>
      </c>
      <c r="F8" s="206"/>
      <c r="G8" s="207"/>
      <c r="H8" s="208"/>
      <c r="J8" s="99"/>
    </row>
    <row r="9" spans="1:10" ht="17.25" customHeight="1">
      <c r="A9" s="199" t="s">
        <v>131</v>
      </c>
      <c r="B9" s="95"/>
      <c r="C9" s="204" t="s">
        <v>132</v>
      </c>
      <c r="D9" s="205">
        <f t="shared" si="0"/>
        <v>0</v>
      </c>
      <c r="E9" s="205">
        <v>0</v>
      </c>
      <c r="F9" s="206"/>
      <c r="G9" s="207"/>
      <c r="H9" s="208"/>
      <c r="J9" s="99"/>
    </row>
    <row r="10" spans="1:10" ht="17.25" customHeight="1">
      <c r="A10" s="199" t="s">
        <v>133</v>
      </c>
      <c r="B10" s="209"/>
      <c r="C10" s="204" t="s">
        <v>134</v>
      </c>
      <c r="D10" s="205">
        <f t="shared" si="0"/>
        <v>0</v>
      </c>
      <c r="E10" s="205">
        <v>0</v>
      </c>
      <c r="F10" s="206"/>
      <c r="G10" s="207"/>
      <c r="H10" s="208"/>
      <c r="J10" s="99"/>
    </row>
    <row r="11" spans="1:10" ht="17.25" customHeight="1">
      <c r="A11" s="199" t="s">
        <v>128</v>
      </c>
      <c r="B11" s="206"/>
      <c r="C11" s="204" t="s">
        <v>135</v>
      </c>
      <c r="D11" s="205">
        <f t="shared" si="0"/>
        <v>0</v>
      </c>
      <c r="E11" s="205">
        <v>0</v>
      </c>
      <c r="F11" s="206"/>
      <c r="G11" s="207"/>
      <c r="H11" s="208"/>
      <c r="J11" s="99"/>
    </row>
    <row r="12" spans="1:10" ht="17.25" customHeight="1">
      <c r="A12" s="199" t="s">
        <v>129</v>
      </c>
      <c r="B12" s="206"/>
      <c r="C12" s="204" t="s">
        <v>136</v>
      </c>
      <c r="D12" s="205">
        <f t="shared" si="0"/>
        <v>0</v>
      </c>
      <c r="E12" s="205">
        <v>0</v>
      </c>
      <c r="F12" s="206"/>
      <c r="G12" s="207"/>
      <c r="H12" s="208"/>
      <c r="J12" s="99"/>
    </row>
    <row r="13" spans="1:10" ht="17.25" customHeight="1">
      <c r="A13" s="199" t="s">
        <v>131</v>
      </c>
      <c r="B13" s="95"/>
      <c r="C13" s="204" t="s">
        <v>137</v>
      </c>
      <c r="D13" s="205">
        <f t="shared" si="0"/>
        <v>0</v>
      </c>
      <c r="E13" s="205">
        <v>0</v>
      </c>
      <c r="F13" s="206"/>
      <c r="G13" s="207"/>
      <c r="H13" s="208"/>
      <c r="J13" s="99"/>
    </row>
    <row r="14" spans="1:10" ht="17.25" customHeight="1">
      <c r="A14" s="199" t="s">
        <v>138</v>
      </c>
      <c r="B14" s="209"/>
      <c r="C14" s="204" t="s">
        <v>139</v>
      </c>
      <c r="D14" s="205">
        <f t="shared" si="0"/>
        <v>215240</v>
      </c>
      <c r="E14" s="205">
        <v>215240</v>
      </c>
      <c r="F14" s="206"/>
      <c r="G14" s="207"/>
      <c r="H14" s="208"/>
      <c r="J14" s="99"/>
    </row>
    <row r="15" spans="1:10" ht="17.25" customHeight="1">
      <c r="A15" s="199"/>
      <c r="B15" s="114"/>
      <c r="C15" s="204" t="s">
        <v>140</v>
      </c>
      <c r="D15" s="205">
        <f t="shared" si="0"/>
        <v>0</v>
      </c>
      <c r="E15" s="205">
        <v>0</v>
      </c>
      <c r="F15" s="206"/>
      <c r="G15" s="207"/>
      <c r="H15" s="208"/>
      <c r="I15" s="99"/>
      <c r="J15" s="99"/>
    </row>
    <row r="16" spans="1:9" ht="17.25" customHeight="1">
      <c r="A16" s="199"/>
      <c r="B16" s="209"/>
      <c r="C16" s="204" t="s">
        <v>141</v>
      </c>
      <c r="D16" s="205">
        <f t="shared" si="0"/>
        <v>146342</v>
      </c>
      <c r="E16" s="205">
        <v>146342</v>
      </c>
      <c r="F16" s="206"/>
      <c r="G16" s="207"/>
      <c r="H16" s="208"/>
      <c r="I16" s="99"/>
    </row>
    <row r="17" spans="1:9" ht="17.25" customHeight="1">
      <c r="A17" s="199"/>
      <c r="B17" s="200"/>
      <c r="C17" s="204" t="s">
        <v>142</v>
      </c>
      <c r="D17" s="205">
        <f t="shared" si="0"/>
        <v>0</v>
      </c>
      <c r="E17" s="205">
        <v>0</v>
      </c>
      <c r="F17" s="206"/>
      <c r="G17" s="207"/>
      <c r="H17" s="208"/>
      <c r="I17" s="99"/>
    </row>
    <row r="18" spans="1:9" ht="17.25" customHeight="1">
      <c r="A18" s="199"/>
      <c r="B18" s="200"/>
      <c r="C18" s="204" t="s">
        <v>143</v>
      </c>
      <c r="D18" s="205">
        <f t="shared" si="0"/>
        <v>0</v>
      </c>
      <c r="E18" s="205">
        <v>0</v>
      </c>
      <c r="F18" s="206"/>
      <c r="G18" s="207"/>
      <c r="H18" s="208"/>
      <c r="I18" s="99"/>
    </row>
    <row r="19" spans="1:9" ht="17.25" customHeight="1">
      <c r="A19" s="199"/>
      <c r="B19" s="114"/>
      <c r="C19" s="204" t="s">
        <v>144</v>
      </c>
      <c r="D19" s="205">
        <f t="shared" si="0"/>
        <v>0</v>
      </c>
      <c r="E19" s="205">
        <v>0</v>
      </c>
      <c r="F19" s="206"/>
      <c r="G19" s="207"/>
      <c r="H19" s="208"/>
      <c r="I19" s="99"/>
    </row>
    <row r="20" spans="1:9" ht="17.25" customHeight="1">
      <c r="A20" s="199"/>
      <c r="B20" s="210"/>
      <c r="C20" s="199" t="s">
        <v>145</v>
      </c>
      <c r="D20" s="205">
        <f t="shared" si="0"/>
        <v>0</v>
      </c>
      <c r="E20" s="205">
        <v>0</v>
      </c>
      <c r="F20" s="206"/>
      <c r="G20" s="207"/>
      <c r="H20" s="208"/>
      <c r="I20" s="99"/>
    </row>
    <row r="21" spans="1:9" ht="17.25" customHeight="1">
      <c r="A21" s="199"/>
      <c r="B21" s="209"/>
      <c r="C21" s="199" t="s">
        <v>146</v>
      </c>
      <c r="D21" s="205">
        <f t="shared" si="0"/>
        <v>0</v>
      </c>
      <c r="E21" s="205">
        <v>0</v>
      </c>
      <c r="F21" s="206"/>
      <c r="G21" s="207"/>
      <c r="H21" s="208"/>
      <c r="I21" s="99"/>
    </row>
    <row r="22" spans="1:9" ht="17.25" customHeight="1">
      <c r="A22" s="199"/>
      <c r="B22" s="200"/>
      <c r="C22" s="199" t="s">
        <v>147</v>
      </c>
      <c r="D22" s="205">
        <f t="shared" si="0"/>
        <v>0</v>
      </c>
      <c r="E22" s="205">
        <v>0</v>
      </c>
      <c r="F22" s="206"/>
      <c r="G22" s="207"/>
      <c r="H22" s="208"/>
      <c r="I22" s="99"/>
    </row>
    <row r="23" spans="1:9" ht="17.25" customHeight="1">
      <c r="A23" s="199"/>
      <c r="B23" s="114"/>
      <c r="C23" s="199" t="s">
        <v>148</v>
      </c>
      <c r="D23" s="205">
        <f t="shared" si="0"/>
        <v>0</v>
      </c>
      <c r="E23" s="205">
        <v>0</v>
      </c>
      <c r="F23" s="206"/>
      <c r="G23" s="207"/>
      <c r="H23" s="208"/>
      <c r="I23" s="99"/>
    </row>
    <row r="24" spans="1:9" ht="17.25" customHeight="1">
      <c r="A24" s="211"/>
      <c r="B24" s="212"/>
      <c r="C24" s="199" t="s">
        <v>149</v>
      </c>
      <c r="D24" s="205">
        <f t="shared" si="0"/>
        <v>0</v>
      </c>
      <c r="E24" s="205">
        <v>0</v>
      </c>
      <c r="F24" s="206"/>
      <c r="G24" s="207"/>
      <c r="H24" s="208"/>
      <c r="I24" s="99"/>
    </row>
    <row r="25" spans="1:9" ht="17.25" customHeight="1">
      <c r="A25" s="211"/>
      <c r="B25" s="202"/>
      <c r="C25" s="199" t="s">
        <v>150</v>
      </c>
      <c r="D25" s="205">
        <f t="shared" si="0"/>
        <v>0</v>
      </c>
      <c r="E25" s="205">
        <v>0</v>
      </c>
      <c r="F25" s="206"/>
      <c r="G25" s="207"/>
      <c r="H25" s="208"/>
      <c r="I25" s="99"/>
    </row>
    <row r="26" spans="1:8" ht="17.25" customHeight="1">
      <c r="A26" s="211"/>
      <c r="B26" s="202"/>
      <c r="C26" s="199" t="s">
        <v>107</v>
      </c>
      <c r="D26" s="205">
        <f t="shared" si="0"/>
        <v>161433</v>
      </c>
      <c r="E26" s="205">
        <v>161433</v>
      </c>
      <c r="F26" s="206"/>
      <c r="G26" s="207"/>
      <c r="H26" s="208"/>
    </row>
    <row r="27" spans="1:8" ht="17.25" customHeight="1">
      <c r="A27" s="211"/>
      <c r="B27" s="202"/>
      <c r="C27" s="199" t="s">
        <v>151</v>
      </c>
      <c r="D27" s="205">
        <f t="shared" si="0"/>
        <v>0</v>
      </c>
      <c r="E27" s="205">
        <v>0</v>
      </c>
      <c r="F27" s="206"/>
      <c r="G27" s="207"/>
      <c r="H27" s="208"/>
    </row>
    <row r="28" spans="1:8" ht="17.25" customHeight="1">
      <c r="A28" s="211"/>
      <c r="B28" s="202"/>
      <c r="C28" s="199" t="s">
        <v>152</v>
      </c>
      <c r="D28" s="205">
        <f t="shared" si="0"/>
        <v>0</v>
      </c>
      <c r="E28" s="205">
        <v>0</v>
      </c>
      <c r="F28" s="206"/>
      <c r="G28" s="207"/>
      <c r="H28" s="208"/>
    </row>
    <row r="29" spans="1:8" ht="15" customHeight="1">
      <c r="A29" s="211"/>
      <c r="B29" s="202"/>
      <c r="C29" s="199" t="s">
        <v>153</v>
      </c>
      <c r="D29" s="205">
        <f t="shared" si="0"/>
        <v>0</v>
      </c>
      <c r="E29" s="141">
        <v>0</v>
      </c>
      <c r="F29" s="95"/>
      <c r="G29" s="111"/>
      <c r="H29" s="208"/>
    </row>
    <row r="30" spans="1:8" ht="17.25" customHeight="1">
      <c r="A30" s="211"/>
      <c r="B30" s="202"/>
      <c r="C30" s="199" t="s">
        <v>154</v>
      </c>
      <c r="D30" s="205">
        <f t="shared" si="0"/>
        <v>0</v>
      </c>
      <c r="E30" s="213">
        <v>0</v>
      </c>
      <c r="F30" s="214"/>
      <c r="G30" s="215"/>
      <c r="H30" s="208"/>
    </row>
    <row r="31" spans="1:8" ht="17.25" customHeight="1">
      <c r="A31" s="211"/>
      <c r="B31" s="202"/>
      <c r="C31" s="199" t="s">
        <v>155</v>
      </c>
      <c r="D31" s="205">
        <f t="shared" si="0"/>
        <v>0</v>
      </c>
      <c r="E31" s="205">
        <v>0</v>
      </c>
      <c r="F31" s="206"/>
      <c r="G31" s="207"/>
      <c r="H31" s="208"/>
    </row>
    <row r="32" spans="1:8" ht="16.5" customHeight="1">
      <c r="A32" s="211"/>
      <c r="B32" s="202"/>
      <c r="C32" s="199" t="s">
        <v>156</v>
      </c>
      <c r="D32" s="205">
        <f t="shared" si="0"/>
        <v>0</v>
      </c>
      <c r="E32" s="205">
        <v>0</v>
      </c>
      <c r="F32" s="206"/>
      <c r="G32" s="207"/>
      <c r="H32" s="208"/>
    </row>
    <row r="33" spans="1:8" ht="18.75" customHeight="1">
      <c r="A33" s="211"/>
      <c r="B33" s="216"/>
      <c r="C33" s="199" t="s">
        <v>157</v>
      </c>
      <c r="D33" s="205">
        <f t="shared" si="0"/>
        <v>0</v>
      </c>
      <c r="E33" s="205">
        <v>0</v>
      </c>
      <c r="F33" s="206"/>
      <c r="G33" s="207"/>
      <c r="H33" s="208"/>
    </row>
    <row r="34" spans="1:8" ht="16.5" customHeight="1">
      <c r="A34" s="211"/>
      <c r="B34" s="216"/>
      <c r="C34" s="199" t="s">
        <v>158</v>
      </c>
      <c r="D34" s="205">
        <f t="shared" si="0"/>
        <v>0</v>
      </c>
      <c r="E34" s="205">
        <v>0</v>
      </c>
      <c r="F34" s="206"/>
      <c r="G34" s="207"/>
      <c r="H34" s="208"/>
    </row>
    <row r="35" spans="1:8" ht="17.25" customHeight="1">
      <c r="A35" s="211"/>
      <c r="B35" s="216"/>
      <c r="C35" s="217" t="s">
        <v>159</v>
      </c>
      <c r="D35" s="205">
        <f t="shared" si="0"/>
        <v>0</v>
      </c>
      <c r="E35" s="205">
        <v>0</v>
      </c>
      <c r="F35" s="206"/>
      <c r="G35" s="207"/>
      <c r="H35" s="116"/>
    </row>
    <row r="36" spans="1:8" ht="18" customHeight="1">
      <c r="A36" s="211"/>
      <c r="B36" s="216"/>
      <c r="C36" s="217" t="s">
        <v>160</v>
      </c>
      <c r="D36" s="205">
        <f t="shared" si="0"/>
        <v>0</v>
      </c>
      <c r="E36" s="114">
        <v>0</v>
      </c>
      <c r="F36" s="111"/>
      <c r="G36" s="111"/>
      <c r="H36" s="218"/>
    </row>
    <row r="37" spans="1:8" ht="18" customHeight="1">
      <c r="A37" s="211"/>
      <c r="B37" s="216"/>
      <c r="C37" s="217" t="s">
        <v>161</v>
      </c>
      <c r="D37" s="219"/>
      <c r="E37" s="220"/>
      <c r="F37" s="220"/>
      <c r="G37" s="220"/>
      <c r="H37" s="221"/>
    </row>
    <row r="38" spans="1:8" ht="18" customHeight="1">
      <c r="A38" s="211"/>
      <c r="B38" s="216"/>
      <c r="C38" s="217"/>
      <c r="D38" s="219"/>
      <c r="E38" s="219"/>
      <c r="F38" s="219"/>
      <c r="G38" s="221"/>
      <c r="H38" s="221"/>
    </row>
    <row r="39" spans="1:8" ht="17.25" customHeight="1">
      <c r="A39" s="222" t="s">
        <v>162</v>
      </c>
      <c r="B39" s="202">
        <f>SUM(B6+B10)</f>
        <v>2984517</v>
      </c>
      <c r="C39" s="222" t="s">
        <v>163</v>
      </c>
      <c r="D39" s="223">
        <f>D6+D37</f>
        <v>2984517</v>
      </c>
      <c r="E39" s="223">
        <f>E6+E37</f>
        <v>2984517</v>
      </c>
      <c r="F39" s="223">
        <f>F6+F37</f>
        <v>0</v>
      </c>
      <c r="G39" s="223">
        <f>G6+G37</f>
        <v>0</v>
      </c>
      <c r="H39" s="223"/>
    </row>
    <row r="42" ht="12.75" customHeight="1">
      <c r="C42" s="99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2" width="15.83203125" style="0" customWidth="1"/>
    <col min="3" max="3" width="31.83203125" style="0" customWidth="1"/>
    <col min="4" max="40" width="15.83203125" style="0" customWidth="1"/>
    <col min="41" max="252" width="10.66015625" style="0" customWidth="1"/>
  </cols>
  <sheetData>
    <row r="1" spans="1:252" ht="19.5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69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69"/>
      <c r="AM1" s="169"/>
      <c r="AN1" s="184" t="s">
        <v>164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</row>
    <row r="2" spans="1:252" ht="19.5" customHeight="1">
      <c r="A2" s="148" t="s">
        <v>165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</row>
    <row r="3" spans="1:252" ht="15" customHeight="1">
      <c r="A3" s="103" t="s">
        <v>5</v>
      </c>
      <c r="B3" s="149"/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69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85"/>
      <c r="AI3" s="185"/>
      <c r="AJ3" s="185"/>
      <c r="AK3" s="185"/>
      <c r="AL3" s="169"/>
      <c r="AM3" s="169"/>
      <c r="AN3" s="186" t="s">
        <v>6</v>
      </c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</row>
    <row r="4" spans="1:252" ht="19.5" customHeight="1">
      <c r="A4" s="151" t="s">
        <v>166</v>
      </c>
      <c r="B4" s="151"/>
      <c r="C4" s="152"/>
      <c r="D4" s="153" t="s">
        <v>167</v>
      </c>
      <c r="E4" s="154" t="s">
        <v>168</v>
      </c>
      <c r="F4" s="155"/>
      <c r="G4" s="155"/>
      <c r="H4" s="155"/>
      <c r="I4" s="155"/>
      <c r="J4" s="155"/>
      <c r="K4" s="155"/>
      <c r="L4" s="155"/>
      <c r="M4" s="155"/>
      <c r="N4" s="172"/>
      <c r="O4" s="173" t="s">
        <v>169</v>
      </c>
      <c r="P4" s="155"/>
      <c r="Q4" s="155"/>
      <c r="R4" s="155"/>
      <c r="S4" s="155"/>
      <c r="T4" s="155"/>
      <c r="U4" s="172"/>
      <c r="V4" s="180"/>
      <c r="W4" s="180"/>
      <c r="X4" s="180"/>
      <c r="Y4" s="173" t="s">
        <v>170</v>
      </c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</row>
    <row r="5" spans="1:252" s="145" customFormat="1" ht="43.5" customHeight="1">
      <c r="A5" s="104" t="s">
        <v>171</v>
      </c>
      <c r="B5" s="104" t="s">
        <v>71</v>
      </c>
      <c r="C5" s="104" t="s">
        <v>172</v>
      </c>
      <c r="D5" s="156"/>
      <c r="E5" s="157" t="s">
        <v>59</v>
      </c>
      <c r="F5" s="158" t="s">
        <v>173</v>
      </c>
      <c r="G5" s="159"/>
      <c r="H5" s="159"/>
      <c r="I5" s="158" t="s">
        <v>174</v>
      </c>
      <c r="J5" s="159"/>
      <c r="K5" s="159"/>
      <c r="L5" s="158" t="s">
        <v>175</v>
      </c>
      <c r="M5" s="159"/>
      <c r="N5" s="174"/>
      <c r="O5" s="157" t="s">
        <v>59</v>
      </c>
      <c r="P5" s="158" t="s">
        <v>173</v>
      </c>
      <c r="Q5" s="159"/>
      <c r="R5" s="159"/>
      <c r="S5" s="158" t="s">
        <v>174</v>
      </c>
      <c r="T5" s="159"/>
      <c r="U5" s="174"/>
      <c r="V5" s="181" t="s">
        <v>124</v>
      </c>
      <c r="W5" s="181"/>
      <c r="X5" s="181"/>
      <c r="Y5" s="157" t="s">
        <v>59</v>
      </c>
      <c r="Z5" s="158" t="s">
        <v>173</v>
      </c>
      <c r="AA5" s="159"/>
      <c r="AB5" s="159"/>
      <c r="AC5" s="158" t="s">
        <v>174</v>
      </c>
      <c r="AD5" s="159"/>
      <c r="AE5" s="159"/>
      <c r="AF5" s="158" t="s">
        <v>175</v>
      </c>
      <c r="AG5" s="159"/>
      <c r="AH5" s="159"/>
      <c r="AI5" s="158" t="s">
        <v>176</v>
      </c>
      <c r="AJ5" s="159"/>
      <c r="AK5" s="159"/>
      <c r="AL5" s="158" t="s">
        <v>125</v>
      </c>
      <c r="AM5" s="159"/>
      <c r="AN5" s="159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</row>
    <row r="6" spans="1:252" ht="57.75" customHeight="1">
      <c r="A6" s="160"/>
      <c r="B6" s="104"/>
      <c r="C6" s="104"/>
      <c r="D6" s="161"/>
      <c r="E6" s="162"/>
      <c r="F6" s="109" t="s">
        <v>75</v>
      </c>
      <c r="G6" s="163" t="s">
        <v>115</v>
      </c>
      <c r="H6" s="163" t="s">
        <v>116</v>
      </c>
      <c r="I6" s="109" t="s">
        <v>75</v>
      </c>
      <c r="J6" s="163" t="s">
        <v>115</v>
      </c>
      <c r="K6" s="163" t="s">
        <v>116</v>
      </c>
      <c r="L6" s="109" t="s">
        <v>75</v>
      </c>
      <c r="M6" s="163" t="s">
        <v>115</v>
      </c>
      <c r="N6" s="175" t="s">
        <v>116</v>
      </c>
      <c r="O6" s="162"/>
      <c r="P6" s="109" t="s">
        <v>75</v>
      </c>
      <c r="Q6" s="90" t="s">
        <v>115</v>
      </c>
      <c r="R6" s="90" t="s">
        <v>116</v>
      </c>
      <c r="S6" s="109" t="s">
        <v>75</v>
      </c>
      <c r="T6" s="90" t="s">
        <v>115</v>
      </c>
      <c r="U6" s="175" t="s">
        <v>116</v>
      </c>
      <c r="V6" s="90" t="s">
        <v>75</v>
      </c>
      <c r="W6" s="90" t="s">
        <v>115</v>
      </c>
      <c r="X6" s="90" t="s">
        <v>116</v>
      </c>
      <c r="Y6" s="162"/>
      <c r="Z6" s="109" t="s">
        <v>75</v>
      </c>
      <c r="AA6" s="90" t="s">
        <v>115</v>
      </c>
      <c r="AB6" s="90" t="s">
        <v>116</v>
      </c>
      <c r="AC6" s="109" t="s">
        <v>75</v>
      </c>
      <c r="AD6" s="90" t="s">
        <v>115</v>
      </c>
      <c r="AE6" s="90" t="s">
        <v>116</v>
      </c>
      <c r="AF6" s="109" t="s">
        <v>75</v>
      </c>
      <c r="AG6" s="90" t="s">
        <v>115</v>
      </c>
      <c r="AH6" s="90" t="s">
        <v>116</v>
      </c>
      <c r="AI6" s="109" t="s">
        <v>75</v>
      </c>
      <c r="AJ6" s="163" t="s">
        <v>115</v>
      </c>
      <c r="AK6" s="163" t="s">
        <v>116</v>
      </c>
      <c r="AL6" s="109" t="s">
        <v>75</v>
      </c>
      <c r="AM6" s="163" t="s">
        <v>115</v>
      </c>
      <c r="AN6" s="163" t="s">
        <v>116</v>
      </c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</row>
    <row r="7" spans="1:252" ht="18" customHeight="1">
      <c r="A7" s="133"/>
      <c r="B7" s="164"/>
      <c r="C7" s="165" t="s">
        <v>59</v>
      </c>
      <c r="D7" s="141">
        <v>2984517</v>
      </c>
      <c r="E7" s="114">
        <v>2984517</v>
      </c>
      <c r="F7" s="115">
        <v>2984517</v>
      </c>
      <c r="G7" s="166">
        <v>2224517</v>
      </c>
      <c r="H7" s="167">
        <v>760000</v>
      </c>
      <c r="I7" s="96"/>
      <c r="J7" s="176"/>
      <c r="K7" s="177"/>
      <c r="L7" s="96"/>
      <c r="M7" s="178"/>
      <c r="N7" s="95"/>
      <c r="O7" s="111"/>
      <c r="P7" s="96"/>
      <c r="Q7" s="178"/>
      <c r="R7" s="95"/>
      <c r="S7" s="96"/>
      <c r="T7" s="178"/>
      <c r="U7" s="95"/>
      <c r="V7" s="96"/>
      <c r="W7" s="178"/>
      <c r="X7" s="95"/>
      <c r="Y7" s="111"/>
      <c r="Z7" s="96"/>
      <c r="AA7" s="182"/>
      <c r="AB7" s="183"/>
      <c r="AC7" s="96"/>
      <c r="AD7" s="178"/>
      <c r="AE7" s="95"/>
      <c r="AF7" s="96"/>
      <c r="AG7" s="178"/>
      <c r="AH7" s="178"/>
      <c r="AI7" s="178"/>
      <c r="AJ7" s="178"/>
      <c r="AK7" s="178"/>
      <c r="AL7" s="178"/>
      <c r="AM7" s="178"/>
      <c r="AN7" s="95"/>
      <c r="AO7" s="188"/>
      <c r="AP7" s="189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</row>
    <row r="8" spans="1:252" ht="12.75" customHeight="1">
      <c r="A8" s="133"/>
      <c r="B8" s="164" t="s">
        <v>80</v>
      </c>
      <c r="C8" s="165" t="s">
        <v>81</v>
      </c>
      <c r="D8" s="141">
        <v>2984517</v>
      </c>
      <c r="E8" s="114">
        <v>2984517</v>
      </c>
      <c r="F8" s="115">
        <v>2984517</v>
      </c>
      <c r="G8" s="166">
        <v>2224517</v>
      </c>
      <c r="H8" s="167">
        <v>760000</v>
      </c>
      <c r="I8" s="168"/>
      <c r="J8" s="168"/>
      <c r="K8" s="179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</row>
    <row r="9" spans="1:252" ht="12.75" customHeight="1">
      <c r="A9" s="133" t="s">
        <v>177</v>
      </c>
      <c r="B9" s="164"/>
      <c r="C9" s="165" t="s">
        <v>178</v>
      </c>
      <c r="D9" s="141">
        <v>1395922</v>
      </c>
      <c r="E9" s="114">
        <v>1395922</v>
      </c>
      <c r="F9" s="115">
        <v>1395922</v>
      </c>
      <c r="G9" s="166">
        <v>1395922</v>
      </c>
      <c r="H9" s="167">
        <v>0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</row>
    <row r="10" spans="1:252" ht="12.75" customHeight="1">
      <c r="A10" s="133" t="s">
        <v>179</v>
      </c>
      <c r="B10" s="164" t="s">
        <v>180</v>
      </c>
      <c r="C10" s="165" t="s">
        <v>181</v>
      </c>
      <c r="D10" s="141">
        <v>1008180</v>
      </c>
      <c r="E10" s="114">
        <v>1008180</v>
      </c>
      <c r="F10" s="115">
        <v>1008180</v>
      </c>
      <c r="G10" s="166">
        <v>1008180</v>
      </c>
      <c r="H10" s="167">
        <v>0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</row>
    <row r="11" spans="1:252" ht="12.75" customHeight="1">
      <c r="A11" s="133" t="s">
        <v>182</v>
      </c>
      <c r="B11" s="164" t="s">
        <v>180</v>
      </c>
      <c r="C11" s="165" t="s">
        <v>183</v>
      </c>
      <c r="D11" s="141">
        <v>268595</v>
      </c>
      <c r="E11" s="114">
        <v>268595</v>
      </c>
      <c r="F11" s="115">
        <v>268595</v>
      </c>
      <c r="G11" s="166">
        <v>268595</v>
      </c>
      <c r="H11" s="167">
        <v>0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</row>
    <row r="12" spans="1:252" ht="12.75" customHeight="1">
      <c r="A12" s="133" t="s">
        <v>184</v>
      </c>
      <c r="B12" s="164" t="s">
        <v>180</v>
      </c>
      <c r="C12" s="165" t="s">
        <v>185</v>
      </c>
      <c r="D12" s="141">
        <v>119147</v>
      </c>
      <c r="E12" s="114">
        <v>119147</v>
      </c>
      <c r="F12" s="115">
        <v>119147</v>
      </c>
      <c r="G12" s="166">
        <v>119147</v>
      </c>
      <c r="H12" s="167">
        <v>0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</row>
    <row r="13" spans="1:252" ht="12.75" customHeight="1">
      <c r="A13" s="133" t="s">
        <v>186</v>
      </c>
      <c r="B13" s="164"/>
      <c r="C13" s="165" t="s">
        <v>187</v>
      </c>
      <c r="D13" s="141">
        <v>1027212</v>
      </c>
      <c r="E13" s="114">
        <v>1027212</v>
      </c>
      <c r="F13" s="115">
        <v>1027212</v>
      </c>
      <c r="G13" s="166">
        <v>267212</v>
      </c>
      <c r="H13" s="167">
        <v>760000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</row>
    <row r="14" spans="1:252" ht="12.75" customHeight="1">
      <c r="A14" s="133" t="s">
        <v>188</v>
      </c>
      <c r="B14" s="164" t="s">
        <v>180</v>
      </c>
      <c r="C14" s="165" t="s">
        <v>189</v>
      </c>
      <c r="D14" s="141">
        <v>1009012</v>
      </c>
      <c r="E14" s="114">
        <v>1009012</v>
      </c>
      <c r="F14" s="115">
        <v>1009012</v>
      </c>
      <c r="G14" s="166">
        <v>249012</v>
      </c>
      <c r="H14" s="167">
        <v>760000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</row>
    <row r="15" spans="1:252" ht="12.75" customHeight="1">
      <c r="A15" s="133" t="s">
        <v>190</v>
      </c>
      <c r="B15" s="164" t="s">
        <v>180</v>
      </c>
      <c r="C15" s="165" t="s">
        <v>191</v>
      </c>
      <c r="D15" s="141">
        <v>5000</v>
      </c>
      <c r="E15" s="114">
        <v>5000</v>
      </c>
      <c r="F15" s="115">
        <v>5000</v>
      </c>
      <c r="G15" s="166">
        <v>5000</v>
      </c>
      <c r="H15" s="167">
        <v>0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</row>
    <row r="16" spans="1:252" ht="12.75" customHeight="1">
      <c r="A16" s="133" t="s">
        <v>192</v>
      </c>
      <c r="B16" s="164" t="s">
        <v>180</v>
      </c>
      <c r="C16" s="165" t="s">
        <v>193</v>
      </c>
      <c r="D16" s="141">
        <v>8200</v>
      </c>
      <c r="E16" s="114">
        <v>8200</v>
      </c>
      <c r="F16" s="115">
        <v>8200</v>
      </c>
      <c r="G16" s="166">
        <v>8200</v>
      </c>
      <c r="H16" s="167">
        <v>0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</row>
    <row r="17" spans="1:252" ht="12.75" customHeight="1">
      <c r="A17" s="133" t="s">
        <v>194</v>
      </c>
      <c r="B17" s="164" t="s">
        <v>180</v>
      </c>
      <c r="C17" s="165" t="s">
        <v>195</v>
      </c>
      <c r="D17" s="141">
        <v>5000</v>
      </c>
      <c r="E17" s="114">
        <v>5000</v>
      </c>
      <c r="F17" s="115">
        <v>5000</v>
      </c>
      <c r="G17" s="166">
        <v>5000</v>
      </c>
      <c r="H17" s="167">
        <v>0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</row>
    <row r="18" spans="1:252" ht="12.75" customHeight="1">
      <c r="A18" s="133" t="s">
        <v>196</v>
      </c>
      <c r="B18" s="164"/>
      <c r="C18" s="165" t="s">
        <v>197</v>
      </c>
      <c r="D18" s="141">
        <v>561383</v>
      </c>
      <c r="E18" s="114">
        <v>561383</v>
      </c>
      <c r="F18" s="115">
        <v>561383</v>
      </c>
      <c r="G18" s="166">
        <v>561383</v>
      </c>
      <c r="H18" s="167">
        <v>0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</row>
    <row r="19" spans="1:252" ht="12.75" customHeight="1">
      <c r="A19" s="133" t="s">
        <v>198</v>
      </c>
      <c r="B19" s="164" t="s">
        <v>180</v>
      </c>
      <c r="C19" s="165" t="s">
        <v>199</v>
      </c>
      <c r="D19" s="141">
        <v>487773</v>
      </c>
      <c r="E19" s="114">
        <v>487773</v>
      </c>
      <c r="F19" s="115">
        <v>487773</v>
      </c>
      <c r="G19" s="166">
        <v>487773</v>
      </c>
      <c r="H19" s="167">
        <v>0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</row>
    <row r="20" spans="1:252" ht="12.75" customHeight="1">
      <c r="A20" s="133" t="s">
        <v>200</v>
      </c>
      <c r="B20" s="164" t="s">
        <v>180</v>
      </c>
      <c r="C20" s="165" t="s">
        <v>201</v>
      </c>
      <c r="D20" s="141">
        <v>73610</v>
      </c>
      <c r="E20" s="114">
        <v>73610</v>
      </c>
      <c r="F20" s="115">
        <v>73610</v>
      </c>
      <c r="G20" s="166">
        <v>73610</v>
      </c>
      <c r="H20" s="167">
        <v>0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</row>
    <row r="21" spans="1:252" ht="12.7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</row>
    <row r="22" spans="1:252" ht="12.7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</row>
    <row r="23" spans="1:252" ht="12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</row>
    <row r="24" spans="1:252" ht="12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</row>
    <row r="25" spans="1:252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</row>
    <row r="26" spans="1:252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</row>
    <row r="27" spans="1:252" ht="12.7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04" right="0.12" top="0.59" bottom="0.59" header="0" footer="0"/>
  <pageSetup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1">
      <selection activeCell="C1" sqref="C1:C65536"/>
    </sheetView>
  </sheetViews>
  <sheetFormatPr defaultColWidth="9.16015625" defaultRowHeight="12.75" customHeight="1"/>
  <cols>
    <col min="1" max="1" width="11.5" style="0" customWidth="1"/>
    <col min="2" max="2" width="10" style="0" customWidth="1"/>
    <col min="3" max="3" width="31.66015625" style="0" customWidth="1"/>
    <col min="4" max="46" width="10.83203125" style="0" customWidth="1"/>
    <col min="47" max="110" width="5" style="0" customWidth="1"/>
  </cols>
  <sheetData>
    <row r="1" ht="12.75" customHeight="1">
      <c r="DF1" s="83" t="s">
        <v>202</v>
      </c>
    </row>
    <row r="2" spans="1:93" ht="22.5" customHeight="1">
      <c r="A2" s="138" t="s">
        <v>203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</row>
    <row r="3" spans="1:110" ht="15" customHeight="1">
      <c r="A3" s="126" t="s">
        <v>5</v>
      </c>
      <c r="B3" s="99"/>
      <c r="C3" s="117"/>
      <c r="D3" s="117"/>
      <c r="E3" s="117"/>
      <c r="DF3" s="83" t="s">
        <v>6</v>
      </c>
    </row>
    <row r="4" spans="1:110" ht="16.5" customHeight="1">
      <c r="A4" s="128" t="s">
        <v>204</v>
      </c>
      <c r="B4" s="128"/>
      <c r="C4" s="130"/>
      <c r="D4" s="107" t="s">
        <v>167</v>
      </c>
      <c r="E4" s="129" t="s">
        <v>205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 t="s">
        <v>206</v>
      </c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 t="s">
        <v>207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 t="s">
        <v>208</v>
      </c>
      <c r="BH4" s="129"/>
      <c r="BI4" s="129"/>
      <c r="BJ4" s="129"/>
      <c r="BK4" s="142"/>
      <c r="BL4" s="142" t="s">
        <v>209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2" t="s">
        <v>210</v>
      </c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29"/>
      <c r="CP4" s="144" t="s">
        <v>211</v>
      </c>
      <c r="CQ4" s="144"/>
      <c r="CR4" s="144"/>
      <c r="CS4" s="144" t="s">
        <v>212</v>
      </c>
      <c r="CT4" s="144"/>
      <c r="CU4" s="144"/>
      <c r="CV4" s="144"/>
      <c r="CW4" s="144"/>
      <c r="CX4" s="144"/>
      <c r="CY4" s="144" t="s">
        <v>213</v>
      </c>
      <c r="CZ4" s="144"/>
      <c r="DA4" s="144"/>
      <c r="DB4" s="144" t="s">
        <v>214</v>
      </c>
      <c r="DC4" s="144"/>
      <c r="DD4" s="144"/>
      <c r="DE4" s="144"/>
      <c r="DF4" s="144"/>
    </row>
    <row r="5" spans="1:110" ht="36" customHeight="1">
      <c r="A5" s="139" t="s">
        <v>70</v>
      </c>
      <c r="B5" s="139" t="s">
        <v>71</v>
      </c>
      <c r="C5" s="90" t="s">
        <v>72</v>
      </c>
      <c r="D5" s="109"/>
      <c r="E5" s="90" t="s">
        <v>75</v>
      </c>
      <c r="F5" s="140" t="s">
        <v>215</v>
      </c>
      <c r="G5" s="140" t="s">
        <v>216</v>
      </c>
      <c r="H5" s="140" t="s">
        <v>217</v>
      </c>
      <c r="I5" s="90" t="s">
        <v>218</v>
      </c>
      <c r="J5" s="90" t="s">
        <v>219</v>
      </c>
      <c r="K5" s="90" t="s">
        <v>220</v>
      </c>
      <c r="L5" s="90" t="s">
        <v>221</v>
      </c>
      <c r="M5" s="90" t="s">
        <v>222</v>
      </c>
      <c r="N5" s="90" t="s">
        <v>223</v>
      </c>
      <c r="O5" s="90" t="s">
        <v>224</v>
      </c>
      <c r="P5" s="90" t="s">
        <v>225</v>
      </c>
      <c r="Q5" s="90" t="s">
        <v>226</v>
      </c>
      <c r="R5" s="90" t="s">
        <v>227</v>
      </c>
      <c r="S5" s="90" t="s">
        <v>75</v>
      </c>
      <c r="T5" s="90" t="s">
        <v>228</v>
      </c>
      <c r="U5" s="90" t="s">
        <v>229</v>
      </c>
      <c r="V5" s="90" t="s">
        <v>230</v>
      </c>
      <c r="W5" s="90" t="s">
        <v>231</v>
      </c>
      <c r="X5" s="90" t="s">
        <v>232</v>
      </c>
      <c r="Y5" s="90" t="s">
        <v>233</v>
      </c>
      <c r="Z5" s="90" t="s">
        <v>234</v>
      </c>
      <c r="AA5" s="90" t="s">
        <v>235</v>
      </c>
      <c r="AB5" s="90" t="s">
        <v>236</v>
      </c>
      <c r="AC5" s="90" t="s">
        <v>237</v>
      </c>
      <c r="AD5" s="90" t="s">
        <v>238</v>
      </c>
      <c r="AE5" s="90" t="s">
        <v>239</v>
      </c>
      <c r="AF5" s="90" t="s">
        <v>240</v>
      </c>
      <c r="AG5" s="90" t="s">
        <v>241</v>
      </c>
      <c r="AH5" s="90" t="s">
        <v>242</v>
      </c>
      <c r="AI5" s="90" t="s">
        <v>243</v>
      </c>
      <c r="AJ5" s="90" t="s">
        <v>244</v>
      </c>
      <c r="AK5" s="90" t="s">
        <v>245</v>
      </c>
      <c r="AL5" s="90" t="s">
        <v>246</v>
      </c>
      <c r="AM5" s="90" t="s">
        <v>247</v>
      </c>
      <c r="AN5" s="90" t="s">
        <v>248</v>
      </c>
      <c r="AO5" s="90" t="s">
        <v>249</v>
      </c>
      <c r="AP5" s="90" t="s">
        <v>250</v>
      </c>
      <c r="AQ5" s="90" t="s">
        <v>251</v>
      </c>
      <c r="AR5" s="90" t="s">
        <v>252</v>
      </c>
      <c r="AS5" s="90" t="s">
        <v>253</v>
      </c>
      <c r="AT5" s="90" t="s">
        <v>254</v>
      </c>
      <c r="AU5" s="90" t="s">
        <v>75</v>
      </c>
      <c r="AV5" s="90" t="s">
        <v>255</v>
      </c>
      <c r="AW5" s="90" t="s">
        <v>256</v>
      </c>
      <c r="AX5" s="90" t="s">
        <v>257</v>
      </c>
      <c r="AY5" s="90" t="s">
        <v>258</v>
      </c>
      <c r="AZ5" s="90" t="s">
        <v>259</v>
      </c>
      <c r="BA5" s="90" t="s">
        <v>260</v>
      </c>
      <c r="BB5" s="90" t="s">
        <v>261</v>
      </c>
      <c r="BC5" s="90" t="s">
        <v>262</v>
      </c>
      <c r="BD5" s="90" t="s">
        <v>263</v>
      </c>
      <c r="BE5" s="90" t="s">
        <v>264</v>
      </c>
      <c r="BF5" s="90" t="s">
        <v>265</v>
      </c>
      <c r="BG5" s="90" t="s">
        <v>75</v>
      </c>
      <c r="BH5" s="90" t="s">
        <v>266</v>
      </c>
      <c r="BI5" s="90" t="s">
        <v>267</v>
      </c>
      <c r="BJ5" s="90" t="s">
        <v>268</v>
      </c>
      <c r="BK5" s="90" t="s">
        <v>269</v>
      </c>
      <c r="BL5" s="89" t="s">
        <v>75</v>
      </c>
      <c r="BM5" s="89" t="s">
        <v>270</v>
      </c>
      <c r="BN5" s="89" t="s">
        <v>271</v>
      </c>
      <c r="BO5" s="89" t="s">
        <v>272</v>
      </c>
      <c r="BP5" s="89" t="s">
        <v>273</v>
      </c>
      <c r="BQ5" s="89" t="s">
        <v>274</v>
      </c>
      <c r="BR5" s="89" t="s">
        <v>275</v>
      </c>
      <c r="BS5" s="89" t="s">
        <v>276</v>
      </c>
      <c r="BT5" s="89" t="s">
        <v>277</v>
      </c>
      <c r="BU5" s="89" t="s">
        <v>278</v>
      </c>
      <c r="BV5" s="89" t="s">
        <v>279</v>
      </c>
      <c r="BW5" s="89" t="s">
        <v>280</v>
      </c>
      <c r="BX5" s="89" t="s">
        <v>281</v>
      </c>
      <c r="BY5" s="89" t="s">
        <v>75</v>
      </c>
      <c r="BZ5" s="89" t="s">
        <v>270</v>
      </c>
      <c r="CA5" s="89" t="s">
        <v>271</v>
      </c>
      <c r="CB5" s="89" t="s">
        <v>272</v>
      </c>
      <c r="CC5" s="89" t="s">
        <v>273</v>
      </c>
      <c r="CD5" s="89" t="s">
        <v>274</v>
      </c>
      <c r="CE5" s="89" t="s">
        <v>275</v>
      </c>
      <c r="CF5" s="89" t="s">
        <v>276</v>
      </c>
      <c r="CG5" s="89" t="s">
        <v>282</v>
      </c>
      <c r="CH5" s="89" t="s">
        <v>283</v>
      </c>
      <c r="CI5" s="89" t="s">
        <v>284</v>
      </c>
      <c r="CJ5" s="89" t="s">
        <v>285</v>
      </c>
      <c r="CK5" s="89" t="s">
        <v>277</v>
      </c>
      <c r="CL5" s="89" t="s">
        <v>278</v>
      </c>
      <c r="CM5" s="89" t="s">
        <v>279</v>
      </c>
      <c r="CN5" s="89" t="s">
        <v>280</v>
      </c>
      <c r="CO5" s="89" t="s">
        <v>286</v>
      </c>
      <c r="CP5" s="89" t="s">
        <v>75</v>
      </c>
      <c r="CQ5" s="89" t="s">
        <v>287</v>
      </c>
      <c r="CR5" s="89" t="s">
        <v>288</v>
      </c>
      <c r="CS5" s="89" t="s">
        <v>75</v>
      </c>
      <c r="CT5" s="89" t="s">
        <v>287</v>
      </c>
      <c r="CU5" s="89" t="s">
        <v>289</v>
      </c>
      <c r="CV5" s="89" t="s">
        <v>290</v>
      </c>
      <c r="CW5" s="89" t="s">
        <v>291</v>
      </c>
      <c r="CX5" s="89" t="s">
        <v>288</v>
      </c>
      <c r="CY5" s="89" t="s">
        <v>75</v>
      </c>
      <c r="CZ5" s="89" t="s">
        <v>292</v>
      </c>
      <c r="DA5" s="89" t="s">
        <v>293</v>
      </c>
      <c r="DB5" s="89" t="s">
        <v>75</v>
      </c>
      <c r="DC5" s="89" t="s">
        <v>294</v>
      </c>
      <c r="DD5" s="89" t="s">
        <v>295</v>
      </c>
      <c r="DE5" s="89" t="s">
        <v>296</v>
      </c>
      <c r="DF5" s="89" t="s">
        <v>214</v>
      </c>
    </row>
    <row r="6" spans="1:110" ht="17.25" customHeight="1">
      <c r="A6" s="133"/>
      <c r="B6" s="134"/>
      <c r="C6" s="135" t="s">
        <v>59</v>
      </c>
      <c r="D6" s="141">
        <v>2984517</v>
      </c>
      <c r="E6" s="141">
        <v>1883695</v>
      </c>
      <c r="F6" s="141">
        <v>747540</v>
      </c>
      <c r="G6" s="141">
        <v>427080</v>
      </c>
      <c r="H6" s="141">
        <v>46212</v>
      </c>
      <c r="I6" s="141">
        <v>0</v>
      </c>
      <c r="J6" s="141">
        <v>139848</v>
      </c>
      <c r="K6" s="141">
        <v>215240</v>
      </c>
      <c r="L6" s="141">
        <v>0</v>
      </c>
      <c r="M6" s="141">
        <v>102239</v>
      </c>
      <c r="N6" s="141">
        <v>19859</v>
      </c>
      <c r="O6" s="141">
        <v>24244</v>
      </c>
      <c r="P6" s="141">
        <v>161433</v>
      </c>
      <c r="Q6" s="141">
        <v>0</v>
      </c>
      <c r="R6" s="141">
        <v>0</v>
      </c>
      <c r="S6" s="141">
        <v>1100822</v>
      </c>
      <c r="T6" s="141">
        <v>850000</v>
      </c>
      <c r="U6" s="141">
        <v>35000</v>
      </c>
      <c r="V6" s="141">
        <v>0</v>
      </c>
      <c r="W6" s="141">
        <v>0</v>
      </c>
      <c r="X6" s="141">
        <v>0</v>
      </c>
      <c r="Y6" s="141">
        <v>0</v>
      </c>
      <c r="Z6" s="141">
        <v>0</v>
      </c>
      <c r="AA6" s="141">
        <v>0</v>
      </c>
      <c r="AB6" s="141">
        <v>0</v>
      </c>
      <c r="AC6" s="141">
        <v>53400</v>
      </c>
      <c r="AD6" s="141">
        <v>0</v>
      </c>
      <c r="AE6" s="141">
        <v>0</v>
      </c>
      <c r="AF6" s="141">
        <v>0</v>
      </c>
      <c r="AG6" s="141">
        <v>5000</v>
      </c>
      <c r="AH6" s="141">
        <v>0</v>
      </c>
      <c r="AI6" s="141">
        <v>8200</v>
      </c>
      <c r="AJ6" s="141">
        <v>0</v>
      </c>
      <c r="AK6" s="141">
        <v>0</v>
      </c>
      <c r="AL6" s="141">
        <v>0</v>
      </c>
      <c r="AM6" s="141">
        <v>0</v>
      </c>
      <c r="AN6" s="141">
        <v>0</v>
      </c>
      <c r="AO6" s="141">
        <v>8969</v>
      </c>
      <c r="AP6" s="141">
        <v>11213</v>
      </c>
      <c r="AQ6" s="141">
        <v>0</v>
      </c>
      <c r="AR6" s="141">
        <v>119040</v>
      </c>
      <c r="AS6" s="141">
        <v>0</v>
      </c>
      <c r="AT6" s="141">
        <v>10000</v>
      </c>
      <c r="AU6" s="141">
        <v>0</v>
      </c>
      <c r="AV6" s="141">
        <v>0</v>
      </c>
      <c r="AW6" s="141">
        <v>0</v>
      </c>
      <c r="AX6" s="114">
        <v>0</v>
      </c>
      <c r="AY6" s="116">
        <v>0</v>
      </c>
      <c r="AZ6" s="116">
        <v>0</v>
      </c>
      <c r="BA6" s="115">
        <v>0</v>
      </c>
      <c r="BB6" s="141">
        <v>0</v>
      </c>
      <c r="BC6" s="141">
        <v>0</v>
      </c>
      <c r="BD6" s="141">
        <v>0</v>
      </c>
      <c r="BE6" s="141">
        <v>0</v>
      </c>
      <c r="BF6" s="141">
        <v>0</v>
      </c>
      <c r="BG6" s="141">
        <v>0</v>
      </c>
      <c r="BH6" s="141">
        <v>0</v>
      </c>
      <c r="BI6" s="141">
        <v>0</v>
      </c>
      <c r="BJ6" s="141">
        <v>0</v>
      </c>
      <c r="BK6" s="141">
        <v>0</v>
      </c>
      <c r="BL6" s="141">
        <v>0</v>
      </c>
      <c r="BM6" s="141">
        <v>0</v>
      </c>
      <c r="BN6" s="141">
        <v>0</v>
      </c>
      <c r="BO6" s="141">
        <v>0</v>
      </c>
      <c r="BP6" s="141">
        <v>0</v>
      </c>
      <c r="BQ6" s="141">
        <v>0</v>
      </c>
      <c r="BR6" s="141">
        <v>0</v>
      </c>
      <c r="BS6" s="141">
        <v>0</v>
      </c>
      <c r="BT6" s="141">
        <v>0</v>
      </c>
      <c r="BU6" s="141">
        <v>0</v>
      </c>
      <c r="BV6" s="141">
        <v>0</v>
      </c>
      <c r="BW6" s="141">
        <v>0</v>
      </c>
      <c r="BX6" s="141">
        <v>0</v>
      </c>
      <c r="BY6" s="141">
        <v>0</v>
      </c>
      <c r="BZ6" s="141">
        <v>0</v>
      </c>
      <c r="CA6" s="141">
        <v>0</v>
      </c>
      <c r="CB6" s="141">
        <v>0</v>
      </c>
      <c r="CC6" s="141">
        <v>0</v>
      </c>
      <c r="CD6" s="141">
        <v>0</v>
      </c>
      <c r="CE6" s="141">
        <v>0</v>
      </c>
      <c r="CF6" s="141">
        <v>0</v>
      </c>
      <c r="CG6" s="141">
        <v>0</v>
      </c>
      <c r="CH6" s="141">
        <v>0</v>
      </c>
      <c r="CI6" s="141">
        <v>0</v>
      </c>
      <c r="CJ6" s="141">
        <v>0</v>
      </c>
      <c r="CK6" s="141">
        <v>0</v>
      </c>
      <c r="CL6" s="141">
        <v>0</v>
      </c>
      <c r="CM6" s="141">
        <v>0</v>
      </c>
      <c r="CN6" s="141">
        <v>0</v>
      </c>
      <c r="CO6" s="141">
        <v>0</v>
      </c>
      <c r="CP6" s="141">
        <v>0</v>
      </c>
      <c r="CQ6" s="141">
        <v>0</v>
      </c>
      <c r="CR6" s="141">
        <v>0</v>
      </c>
      <c r="CS6" s="141">
        <v>0</v>
      </c>
      <c r="CT6" s="141">
        <v>0</v>
      </c>
      <c r="CU6" s="141">
        <v>0</v>
      </c>
      <c r="CV6" s="141">
        <v>0</v>
      </c>
      <c r="CW6" s="141">
        <v>0</v>
      </c>
      <c r="CX6" s="141">
        <v>0</v>
      </c>
      <c r="CY6" s="141">
        <v>0</v>
      </c>
      <c r="CZ6" s="141">
        <v>0</v>
      </c>
      <c r="DA6" s="141">
        <v>0</v>
      </c>
      <c r="DB6" s="141">
        <v>0</v>
      </c>
      <c r="DC6" s="141">
        <v>0</v>
      </c>
      <c r="DD6" s="141">
        <v>0</v>
      </c>
      <c r="DE6" s="141">
        <v>0</v>
      </c>
      <c r="DF6" s="114">
        <v>0</v>
      </c>
    </row>
    <row r="7" spans="1:110" ht="12.75" customHeight="1">
      <c r="A7" s="133" t="s">
        <v>80</v>
      </c>
      <c r="B7" s="134"/>
      <c r="C7" s="135" t="s">
        <v>81</v>
      </c>
      <c r="D7" s="141">
        <v>2984517</v>
      </c>
      <c r="E7" s="141">
        <v>1883695</v>
      </c>
      <c r="F7" s="141">
        <v>747540</v>
      </c>
      <c r="G7" s="141">
        <v>427080</v>
      </c>
      <c r="H7" s="141">
        <v>46212</v>
      </c>
      <c r="I7" s="141">
        <v>0</v>
      </c>
      <c r="J7" s="141">
        <v>139848</v>
      </c>
      <c r="K7" s="141">
        <v>215240</v>
      </c>
      <c r="L7" s="141">
        <v>0</v>
      </c>
      <c r="M7" s="141">
        <v>102239</v>
      </c>
      <c r="N7" s="141">
        <v>19859</v>
      </c>
      <c r="O7" s="141">
        <v>24244</v>
      </c>
      <c r="P7" s="141">
        <v>161433</v>
      </c>
      <c r="Q7" s="141">
        <v>0</v>
      </c>
      <c r="R7" s="141">
        <v>0</v>
      </c>
      <c r="S7" s="141">
        <v>1100822</v>
      </c>
      <c r="T7" s="141">
        <v>850000</v>
      </c>
      <c r="U7" s="141">
        <v>35000</v>
      </c>
      <c r="V7" s="141">
        <v>0</v>
      </c>
      <c r="W7" s="141">
        <v>0</v>
      </c>
      <c r="X7" s="141">
        <v>0</v>
      </c>
      <c r="Y7" s="141">
        <v>0</v>
      </c>
      <c r="Z7" s="141">
        <v>0</v>
      </c>
      <c r="AA7" s="141">
        <v>0</v>
      </c>
      <c r="AB7" s="141">
        <v>0</v>
      </c>
      <c r="AC7" s="141">
        <v>53400</v>
      </c>
      <c r="AD7" s="141">
        <v>0</v>
      </c>
      <c r="AE7" s="141">
        <v>0</v>
      </c>
      <c r="AF7" s="141">
        <v>0</v>
      </c>
      <c r="AG7" s="141">
        <v>5000</v>
      </c>
      <c r="AH7" s="141">
        <v>0</v>
      </c>
      <c r="AI7" s="141">
        <v>8200</v>
      </c>
      <c r="AJ7" s="141">
        <v>0</v>
      </c>
      <c r="AK7" s="141">
        <v>0</v>
      </c>
      <c r="AL7" s="141">
        <v>0</v>
      </c>
      <c r="AM7" s="141">
        <v>0</v>
      </c>
      <c r="AN7" s="141">
        <v>0</v>
      </c>
      <c r="AO7" s="141">
        <v>8969</v>
      </c>
      <c r="AP7" s="141">
        <v>11213</v>
      </c>
      <c r="AQ7" s="141">
        <v>0</v>
      </c>
      <c r="AR7" s="141">
        <v>119040</v>
      </c>
      <c r="AS7" s="141">
        <v>0</v>
      </c>
      <c r="AT7" s="141">
        <v>10000</v>
      </c>
      <c r="AU7" s="141">
        <v>0</v>
      </c>
      <c r="AV7" s="141">
        <v>0</v>
      </c>
      <c r="AW7" s="141">
        <v>0</v>
      </c>
      <c r="AX7" s="114">
        <v>0</v>
      </c>
      <c r="AY7" s="116">
        <v>0</v>
      </c>
      <c r="AZ7" s="116">
        <v>0</v>
      </c>
      <c r="BA7" s="115">
        <v>0</v>
      </c>
      <c r="BB7" s="141">
        <v>0</v>
      </c>
      <c r="BC7" s="141">
        <v>0</v>
      </c>
      <c r="BD7" s="141">
        <v>0</v>
      </c>
      <c r="BE7" s="141">
        <v>0</v>
      </c>
      <c r="BF7" s="141">
        <v>0</v>
      </c>
      <c r="BG7" s="141">
        <v>0</v>
      </c>
      <c r="BH7" s="141">
        <v>0</v>
      </c>
      <c r="BI7" s="141">
        <v>0</v>
      </c>
      <c r="BJ7" s="141">
        <v>0</v>
      </c>
      <c r="BK7" s="141">
        <v>0</v>
      </c>
      <c r="BL7" s="141">
        <v>0</v>
      </c>
      <c r="BM7" s="141">
        <v>0</v>
      </c>
      <c r="BN7" s="141">
        <v>0</v>
      </c>
      <c r="BO7" s="141">
        <v>0</v>
      </c>
      <c r="BP7" s="141">
        <v>0</v>
      </c>
      <c r="BQ7" s="141">
        <v>0</v>
      </c>
      <c r="BR7" s="141">
        <v>0</v>
      </c>
      <c r="BS7" s="141">
        <v>0</v>
      </c>
      <c r="BT7" s="141">
        <v>0</v>
      </c>
      <c r="BU7" s="141">
        <v>0</v>
      </c>
      <c r="BV7" s="141">
        <v>0</v>
      </c>
      <c r="BW7" s="141">
        <v>0</v>
      </c>
      <c r="BX7" s="141">
        <v>0</v>
      </c>
      <c r="BY7" s="141">
        <v>0</v>
      </c>
      <c r="BZ7" s="141">
        <v>0</v>
      </c>
      <c r="CA7" s="141">
        <v>0</v>
      </c>
      <c r="CB7" s="141">
        <v>0</v>
      </c>
      <c r="CC7" s="141">
        <v>0</v>
      </c>
      <c r="CD7" s="141">
        <v>0</v>
      </c>
      <c r="CE7" s="141">
        <v>0</v>
      </c>
      <c r="CF7" s="141">
        <v>0</v>
      </c>
      <c r="CG7" s="141">
        <v>0</v>
      </c>
      <c r="CH7" s="141">
        <v>0</v>
      </c>
      <c r="CI7" s="141">
        <v>0</v>
      </c>
      <c r="CJ7" s="141">
        <v>0</v>
      </c>
      <c r="CK7" s="141">
        <v>0</v>
      </c>
      <c r="CL7" s="141">
        <v>0</v>
      </c>
      <c r="CM7" s="141">
        <v>0</v>
      </c>
      <c r="CN7" s="141">
        <v>0</v>
      </c>
      <c r="CO7" s="141">
        <v>0</v>
      </c>
      <c r="CP7" s="141">
        <v>0</v>
      </c>
      <c r="CQ7" s="141">
        <v>0</v>
      </c>
      <c r="CR7" s="141">
        <v>0</v>
      </c>
      <c r="CS7" s="141">
        <v>0</v>
      </c>
      <c r="CT7" s="141">
        <v>0</v>
      </c>
      <c r="CU7" s="141">
        <v>0</v>
      </c>
      <c r="CV7" s="141">
        <v>0</v>
      </c>
      <c r="CW7" s="141">
        <v>0</v>
      </c>
      <c r="CX7" s="141">
        <v>0</v>
      </c>
      <c r="CY7" s="141">
        <v>0</v>
      </c>
      <c r="CZ7" s="141">
        <v>0</v>
      </c>
      <c r="DA7" s="141">
        <v>0</v>
      </c>
      <c r="DB7" s="141">
        <v>0</v>
      </c>
      <c r="DC7" s="141">
        <v>0</v>
      </c>
      <c r="DD7" s="141">
        <v>0</v>
      </c>
      <c r="DE7" s="141">
        <v>0</v>
      </c>
      <c r="DF7" s="114">
        <v>0</v>
      </c>
    </row>
    <row r="8" spans="1:110" ht="12.75" customHeight="1">
      <c r="A8" s="133" t="s">
        <v>82</v>
      </c>
      <c r="B8" s="134"/>
      <c r="C8" s="135" t="s">
        <v>83</v>
      </c>
      <c r="D8" s="141">
        <v>2461502</v>
      </c>
      <c r="E8" s="141">
        <v>1360680</v>
      </c>
      <c r="F8" s="141">
        <v>747540</v>
      </c>
      <c r="G8" s="141">
        <v>427080</v>
      </c>
      <c r="H8" s="141">
        <v>46212</v>
      </c>
      <c r="I8" s="141">
        <v>0</v>
      </c>
      <c r="J8" s="141">
        <v>139848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1100822</v>
      </c>
      <c r="T8" s="141">
        <v>850000</v>
      </c>
      <c r="U8" s="141">
        <v>35000</v>
      </c>
      <c r="V8" s="141">
        <v>0</v>
      </c>
      <c r="W8" s="141">
        <v>0</v>
      </c>
      <c r="X8" s="141">
        <v>0</v>
      </c>
      <c r="Y8" s="141">
        <v>0</v>
      </c>
      <c r="Z8" s="141">
        <v>0</v>
      </c>
      <c r="AA8" s="141">
        <v>0</v>
      </c>
      <c r="AB8" s="141">
        <v>0</v>
      </c>
      <c r="AC8" s="141">
        <v>53400</v>
      </c>
      <c r="AD8" s="141">
        <v>0</v>
      </c>
      <c r="AE8" s="141">
        <v>0</v>
      </c>
      <c r="AF8" s="141">
        <v>0</v>
      </c>
      <c r="AG8" s="141">
        <v>5000</v>
      </c>
      <c r="AH8" s="141">
        <v>0</v>
      </c>
      <c r="AI8" s="141">
        <v>8200</v>
      </c>
      <c r="AJ8" s="141">
        <v>0</v>
      </c>
      <c r="AK8" s="141">
        <v>0</v>
      </c>
      <c r="AL8" s="141">
        <v>0</v>
      </c>
      <c r="AM8" s="141">
        <v>0</v>
      </c>
      <c r="AN8" s="141">
        <v>0</v>
      </c>
      <c r="AO8" s="141">
        <v>8969</v>
      </c>
      <c r="AP8" s="141">
        <v>11213</v>
      </c>
      <c r="AQ8" s="141">
        <v>0</v>
      </c>
      <c r="AR8" s="141">
        <v>119040</v>
      </c>
      <c r="AS8" s="141">
        <v>0</v>
      </c>
      <c r="AT8" s="141">
        <v>10000</v>
      </c>
      <c r="AU8" s="141">
        <v>0</v>
      </c>
      <c r="AV8" s="141">
        <v>0</v>
      </c>
      <c r="AW8" s="141">
        <v>0</v>
      </c>
      <c r="AX8" s="114">
        <v>0</v>
      </c>
      <c r="AY8" s="116">
        <v>0</v>
      </c>
      <c r="AZ8" s="116">
        <v>0</v>
      </c>
      <c r="BA8" s="115">
        <v>0</v>
      </c>
      <c r="BB8" s="141">
        <v>0</v>
      </c>
      <c r="BC8" s="141">
        <v>0</v>
      </c>
      <c r="BD8" s="141">
        <v>0</v>
      </c>
      <c r="BE8" s="141">
        <v>0</v>
      </c>
      <c r="BF8" s="141">
        <v>0</v>
      </c>
      <c r="BG8" s="141">
        <v>0</v>
      </c>
      <c r="BH8" s="141"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v>0</v>
      </c>
      <c r="BP8" s="141"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v>0</v>
      </c>
      <c r="CA8" s="141">
        <v>0</v>
      </c>
      <c r="CB8" s="141">
        <v>0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v>0</v>
      </c>
      <c r="CI8" s="141">
        <v>0</v>
      </c>
      <c r="CJ8" s="141">
        <v>0</v>
      </c>
      <c r="CK8" s="141">
        <v>0</v>
      </c>
      <c r="CL8" s="141">
        <v>0</v>
      </c>
      <c r="CM8" s="141">
        <v>0</v>
      </c>
      <c r="CN8" s="141">
        <v>0</v>
      </c>
      <c r="CO8" s="141">
        <v>0</v>
      </c>
      <c r="CP8" s="141">
        <v>0</v>
      </c>
      <c r="CQ8" s="141">
        <v>0</v>
      </c>
      <c r="CR8" s="141">
        <v>0</v>
      </c>
      <c r="CS8" s="141">
        <v>0</v>
      </c>
      <c r="CT8" s="141">
        <v>0</v>
      </c>
      <c r="CU8" s="141">
        <v>0</v>
      </c>
      <c r="CV8" s="141">
        <v>0</v>
      </c>
      <c r="CW8" s="141">
        <v>0</v>
      </c>
      <c r="CX8" s="141">
        <v>0</v>
      </c>
      <c r="CY8" s="141">
        <v>0</v>
      </c>
      <c r="CZ8" s="141">
        <v>0</v>
      </c>
      <c r="DA8" s="141">
        <v>0</v>
      </c>
      <c r="DB8" s="141">
        <v>0</v>
      </c>
      <c r="DC8" s="141">
        <v>0</v>
      </c>
      <c r="DD8" s="141">
        <v>0</v>
      </c>
      <c r="DE8" s="141">
        <v>0</v>
      </c>
      <c r="DF8" s="114">
        <v>0</v>
      </c>
    </row>
    <row r="9" spans="1:110" ht="12.75" customHeight="1">
      <c r="A9" s="133" t="s">
        <v>84</v>
      </c>
      <c r="B9" s="134"/>
      <c r="C9" s="135" t="s">
        <v>85</v>
      </c>
      <c r="D9" s="141">
        <v>2461502</v>
      </c>
      <c r="E9" s="141">
        <v>1360680</v>
      </c>
      <c r="F9" s="141">
        <v>747540</v>
      </c>
      <c r="G9" s="141">
        <v>427080</v>
      </c>
      <c r="H9" s="141">
        <v>46212</v>
      </c>
      <c r="I9" s="141">
        <v>0</v>
      </c>
      <c r="J9" s="141">
        <v>139848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1100822</v>
      </c>
      <c r="T9" s="141">
        <v>850000</v>
      </c>
      <c r="U9" s="141">
        <v>35000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53400</v>
      </c>
      <c r="AD9" s="141">
        <v>0</v>
      </c>
      <c r="AE9" s="141">
        <v>0</v>
      </c>
      <c r="AF9" s="141">
        <v>0</v>
      </c>
      <c r="AG9" s="141">
        <v>5000</v>
      </c>
      <c r="AH9" s="141">
        <v>0</v>
      </c>
      <c r="AI9" s="141">
        <v>8200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8969</v>
      </c>
      <c r="AP9" s="141">
        <v>11213</v>
      </c>
      <c r="AQ9" s="141">
        <v>0</v>
      </c>
      <c r="AR9" s="141">
        <v>119040</v>
      </c>
      <c r="AS9" s="141">
        <v>0</v>
      </c>
      <c r="AT9" s="141">
        <v>10000</v>
      </c>
      <c r="AU9" s="141">
        <v>0</v>
      </c>
      <c r="AV9" s="141">
        <v>0</v>
      </c>
      <c r="AW9" s="141">
        <v>0</v>
      </c>
      <c r="AX9" s="114">
        <v>0</v>
      </c>
      <c r="AY9" s="116">
        <v>0</v>
      </c>
      <c r="AZ9" s="116">
        <v>0</v>
      </c>
      <c r="BA9" s="115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v>0</v>
      </c>
      <c r="BH9" s="141"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v>0</v>
      </c>
      <c r="BP9" s="141"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v>0</v>
      </c>
      <c r="CI9" s="141">
        <v>0</v>
      </c>
      <c r="CJ9" s="141">
        <v>0</v>
      </c>
      <c r="CK9" s="141">
        <v>0</v>
      </c>
      <c r="CL9" s="141">
        <v>0</v>
      </c>
      <c r="CM9" s="141">
        <v>0</v>
      </c>
      <c r="CN9" s="141">
        <v>0</v>
      </c>
      <c r="CO9" s="141">
        <v>0</v>
      </c>
      <c r="CP9" s="141">
        <v>0</v>
      </c>
      <c r="CQ9" s="141">
        <v>0</v>
      </c>
      <c r="CR9" s="141">
        <v>0</v>
      </c>
      <c r="CS9" s="141">
        <v>0</v>
      </c>
      <c r="CT9" s="141">
        <v>0</v>
      </c>
      <c r="CU9" s="141">
        <v>0</v>
      </c>
      <c r="CV9" s="141">
        <v>0</v>
      </c>
      <c r="CW9" s="141">
        <v>0</v>
      </c>
      <c r="CX9" s="141">
        <v>0</v>
      </c>
      <c r="CY9" s="141">
        <v>0</v>
      </c>
      <c r="CZ9" s="141">
        <v>0</v>
      </c>
      <c r="DA9" s="141">
        <v>0</v>
      </c>
      <c r="DB9" s="141">
        <v>0</v>
      </c>
      <c r="DC9" s="141">
        <v>0</v>
      </c>
      <c r="DD9" s="141">
        <v>0</v>
      </c>
      <c r="DE9" s="141">
        <v>0</v>
      </c>
      <c r="DF9" s="114">
        <v>0</v>
      </c>
    </row>
    <row r="10" spans="1:110" ht="12.75" customHeight="1">
      <c r="A10" s="133" t="s">
        <v>86</v>
      </c>
      <c r="B10" s="134" t="s">
        <v>80</v>
      </c>
      <c r="C10" s="135" t="s">
        <v>87</v>
      </c>
      <c r="D10" s="141">
        <v>1701502</v>
      </c>
      <c r="E10" s="141">
        <v>1360680</v>
      </c>
      <c r="F10" s="141">
        <v>747540</v>
      </c>
      <c r="G10" s="141">
        <v>427080</v>
      </c>
      <c r="H10" s="141">
        <v>46212</v>
      </c>
      <c r="I10" s="141">
        <v>0</v>
      </c>
      <c r="J10" s="141">
        <v>139848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340822</v>
      </c>
      <c r="T10" s="141">
        <v>90000</v>
      </c>
      <c r="U10" s="141">
        <v>35000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53400</v>
      </c>
      <c r="AD10" s="141">
        <v>0</v>
      </c>
      <c r="AE10" s="141">
        <v>0</v>
      </c>
      <c r="AF10" s="141">
        <v>0</v>
      </c>
      <c r="AG10" s="141">
        <v>5000</v>
      </c>
      <c r="AH10" s="141">
        <v>0</v>
      </c>
      <c r="AI10" s="141">
        <v>8200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8969</v>
      </c>
      <c r="AP10" s="141">
        <v>11213</v>
      </c>
      <c r="AQ10" s="141">
        <v>0</v>
      </c>
      <c r="AR10" s="141">
        <v>119040</v>
      </c>
      <c r="AS10" s="141">
        <v>0</v>
      </c>
      <c r="AT10" s="141">
        <v>10000</v>
      </c>
      <c r="AU10" s="141">
        <v>0</v>
      </c>
      <c r="AV10" s="141">
        <v>0</v>
      </c>
      <c r="AW10" s="141">
        <v>0</v>
      </c>
      <c r="AX10" s="114">
        <v>0</v>
      </c>
      <c r="AY10" s="116">
        <v>0</v>
      </c>
      <c r="AZ10" s="116">
        <v>0</v>
      </c>
      <c r="BA10" s="115">
        <v>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v>0</v>
      </c>
      <c r="BH10" s="141"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v>0</v>
      </c>
      <c r="BP10" s="141"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v>0</v>
      </c>
      <c r="CI10" s="141">
        <v>0</v>
      </c>
      <c r="CJ10" s="141">
        <v>0</v>
      </c>
      <c r="CK10" s="141">
        <v>0</v>
      </c>
      <c r="CL10" s="141">
        <v>0</v>
      </c>
      <c r="CM10" s="141">
        <v>0</v>
      </c>
      <c r="CN10" s="141">
        <v>0</v>
      </c>
      <c r="CO10" s="141">
        <v>0</v>
      </c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1">
        <v>0</v>
      </c>
      <c r="CV10" s="141">
        <v>0</v>
      </c>
      <c r="CW10" s="141">
        <v>0</v>
      </c>
      <c r="CX10" s="141">
        <v>0</v>
      </c>
      <c r="CY10" s="141">
        <v>0</v>
      </c>
      <c r="CZ10" s="141">
        <v>0</v>
      </c>
      <c r="DA10" s="141">
        <v>0</v>
      </c>
      <c r="DB10" s="141">
        <v>0</v>
      </c>
      <c r="DC10" s="141">
        <v>0</v>
      </c>
      <c r="DD10" s="141">
        <v>0</v>
      </c>
      <c r="DE10" s="141">
        <v>0</v>
      </c>
      <c r="DF10" s="114">
        <v>0</v>
      </c>
    </row>
    <row r="11" spans="1:110" ht="12.75" customHeight="1">
      <c r="A11" s="133" t="s">
        <v>88</v>
      </c>
      <c r="B11" s="134" t="s">
        <v>80</v>
      </c>
      <c r="C11" s="135" t="s">
        <v>89</v>
      </c>
      <c r="D11" s="141">
        <v>760000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760000</v>
      </c>
      <c r="T11" s="141">
        <v>760000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1">
        <v>0</v>
      </c>
      <c r="AW11" s="141">
        <v>0</v>
      </c>
      <c r="AX11" s="114">
        <v>0</v>
      </c>
      <c r="AY11" s="116">
        <v>0</v>
      </c>
      <c r="AZ11" s="116">
        <v>0</v>
      </c>
      <c r="BA11" s="115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v>0</v>
      </c>
      <c r="BH11" s="141"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v>0</v>
      </c>
      <c r="BP11" s="141"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1">
        <v>0</v>
      </c>
      <c r="CK11" s="141">
        <v>0</v>
      </c>
      <c r="CL11" s="141">
        <v>0</v>
      </c>
      <c r="CM11" s="141">
        <v>0</v>
      </c>
      <c r="CN11" s="141">
        <v>0</v>
      </c>
      <c r="CO11" s="141">
        <v>0</v>
      </c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1">
        <v>0</v>
      </c>
      <c r="CV11" s="141">
        <v>0</v>
      </c>
      <c r="CW11" s="141">
        <v>0</v>
      </c>
      <c r="CX11" s="141">
        <v>0</v>
      </c>
      <c r="CY11" s="141">
        <v>0</v>
      </c>
      <c r="CZ11" s="141">
        <v>0</v>
      </c>
      <c r="DA11" s="141">
        <v>0</v>
      </c>
      <c r="DB11" s="141">
        <v>0</v>
      </c>
      <c r="DC11" s="141">
        <v>0</v>
      </c>
      <c r="DD11" s="141">
        <v>0</v>
      </c>
      <c r="DE11" s="141">
        <v>0</v>
      </c>
      <c r="DF11" s="114">
        <v>0</v>
      </c>
    </row>
    <row r="12" spans="1:116" ht="12.75" customHeight="1">
      <c r="A12" s="133" t="s">
        <v>90</v>
      </c>
      <c r="B12" s="134"/>
      <c r="C12" s="135" t="s">
        <v>91</v>
      </c>
      <c r="D12" s="141">
        <v>215240</v>
      </c>
      <c r="E12" s="141">
        <v>215240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215240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0</v>
      </c>
      <c r="AX12" s="114">
        <v>0</v>
      </c>
      <c r="AY12" s="116">
        <v>0</v>
      </c>
      <c r="AZ12" s="116">
        <v>0</v>
      </c>
      <c r="BA12" s="115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v>0</v>
      </c>
      <c r="BH12" s="141"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v>0</v>
      </c>
      <c r="BP12" s="141"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v>0</v>
      </c>
      <c r="CI12" s="141">
        <v>0</v>
      </c>
      <c r="CJ12" s="141">
        <v>0</v>
      </c>
      <c r="CK12" s="141">
        <v>0</v>
      </c>
      <c r="CL12" s="141">
        <v>0</v>
      </c>
      <c r="CM12" s="141">
        <v>0</v>
      </c>
      <c r="CN12" s="141">
        <v>0</v>
      </c>
      <c r="CO12" s="141">
        <v>0</v>
      </c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1">
        <v>0</v>
      </c>
      <c r="CV12" s="141">
        <v>0</v>
      </c>
      <c r="CW12" s="141">
        <v>0</v>
      </c>
      <c r="CX12" s="141">
        <v>0</v>
      </c>
      <c r="CY12" s="141">
        <v>0</v>
      </c>
      <c r="CZ12" s="141">
        <v>0</v>
      </c>
      <c r="DA12" s="141">
        <v>0</v>
      </c>
      <c r="DB12" s="141">
        <v>0</v>
      </c>
      <c r="DC12" s="141">
        <v>0</v>
      </c>
      <c r="DD12" s="141">
        <v>0</v>
      </c>
      <c r="DE12" s="141">
        <v>0</v>
      </c>
      <c r="DF12" s="114">
        <v>0</v>
      </c>
      <c r="DL12" s="99"/>
    </row>
    <row r="13" spans="1:110" ht="12.75" customHeight="1">
      <c r="A13" s="133" t="s">
        <v>92</v>
      </c>
      <c r="B13" s="134"/>
      <c r="C13" s="135" t="s">
        <v>93</v>
      </c>
      <c r="D13" s="141">
        <v>215240</v>
      </c>
      <c r="E13" s="141">
        <v>215240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215240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0</v>
      </c>
      <c r="AX13" s="114">
        <v>0</v>
      </c>
      <c r="AY13" s="116">
        <v>0</v>
      </c>
      <c r="AZ13" s="116">
        <v>0</v>
      </c>
      <c r="BA13" s="115">
        <v>0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v>0</v>
      </c>
      <c r="BH13" s="141"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v>0</v>
      </c>
      <c r="BP13" s="141"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1">
        <v>0</v>
      </c>
      <c r="CK13" s="141">
        <v>0</v>
      </c>
      <c r="CL13" s="141">
        <v>0</v>
      </c>
      <c r="CM13" s="141">
        <v>0</v>
      </c>
      <c r="CN13" s="141">
        <v>0</v>
      </c>
      <c r="CO13" s="141">
        <v>0</v>
      </c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1">
        <v>0</v>
      </c>
      <c r="CV13" s="141">
        <v>0</v>
      </c>
      <c r="CW13" s="141">
        <v>0</v>
      </c>
      <c r="CX13" s="141">
        <v>0</v>
      </c>
      <c r="CY13" s="141">
        <v>0</v>
      </c>
      <c r="CZ13" s="141">
        <v>0</v>
      </c>
      <c r="DA13" s="141">
        <v>0</v>
      </c>
      <c r="DB13" s="141">
        <v>0</v>
      </c>
      <c r="DC13" s="141">
        <v>0</v>
      </c>
      <c r="DD13" s="141">
        <v>0</v>
      </c>
      <c r="DE13" s="141">
        <v>0</v>
      </c>
      <c r="DF13" s="114">
        <v>0</v>
      </c>
    </row>
    <row r="14" spans="1:110" ht="12.75" customHeight="1">
      <c r="A14" s="133" t="s">
        <v>94</v>
      </c>
      <c r="B14" s="134" t="s">
        <v>80</v>
      </c>
      <c r="C14" s="135" t="s">
        <v>95</v>
      </c>
      <c r="D14" s="141">
        <v>215240</v>
      </c>
      <c r="E14" s="141">
        <v>215240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215240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>
        <v>0</v>
      </c>
      <c r="AW14" s="141">
        <v>0</v>
      </c>
      <c r="AX14" s="114">
        <v>0</v>
      </c>
      <c r="AY14" s="116">
        <v>0</v>
      </c>
      <c r="AZ14" s="116">
        <v>0</v>
      </c>
      <c r="BA14" s="115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v>0</v>
      </c>
      <c r="BH14" s="141"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v>0</v>
      </c>
      <c r="BP14" s="141"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v>0</v>
      </c>
      <c r="CI14" s="141">
        <v>0</v>
      </c>
      <c r="CJ14" s="141">
        <v>0</v>
      </c>
      <c r="CK14" s="141">
        <v>0</v>
      </c>
      <c r="CL14" s="141">
        <v>0</v>
      </c>
      <c r="CM14" s="141">
        <v>0</v>
      </c>
      <c r="CN14" s="141">
        <v>0</v>
      </c>
      <c r="CO14" s="141">
        <v>0</v>
      </c>
      <c r="CP14" s="141">
        <v>0</v>
      </c>
      <c r="CQ14" s="141">
        <v>0</v>
      </c>
      <c r="CR14" s="141">
        <v>0</v>
      </c>
      <c r="CS14" s="141">
        <v>0</v>
      </c>
      <c r="CT14" s="141">
        <v>0</v>
      </c>
      <c r="CU14" s="141">
        <v>0</v>
      </c>
      <c r="CV14" s="141">
        <v>0</v>
      </c>
      <c r="CW14" s="141">
        <v>0</v>
      </c>
      <c r="CX14" s="141">
        <v>0</v>
      </c>
      <c r="CY14" s="141">
        <v>0</v>
      </c>
      <c r="CZ14" s="141">
        <v>0</v>
      </c>
      <c r="DA14" s="141">
        <v>0</v>
      </c>
      <c r="DB14" s="141">
        <v>0</v>
      </c>
      <c r="DC14" s="141">
        <v>0</v>
      </c>
      <c r="DD14" s="141">
        <v>0</v>
      </c>
      <c r="DE14" s="141">
        <v>0</v>
      </c>
      <c r="DF14" s="114">
        <v>0</v>
      </c>
    </row>
    <row r="15" spans="1:110" ht="12.75" customHeight="1">
      <c r="A15" s="133" t="s">
        <v>96</v>
      </c>
      <c r="B15" s="134"/>
      <c r="C15" s="135" t="s">
        <v>97</v>
      </c>
      <c r="D15" s="141">
        <v>146342</v>
      </c>
      <c r="E15" s="141">
        <v>146342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102239</v>
      </c>
      <c r="N15" s="141">
        <v>19859</v>
      </c>
      <c r="O15" s="141">
        <v>24244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1">
        <v>0</v>
      </c>
      <c r="AW15" s="141">
        <v>0</v>
      </c>
      <c r="AX15" s="114">
        <v>0</v>
      </c>
      <c r="AY15" s="116">
        <v>0</v>
      </c>
      <c r="AZ15" s="116">
        <v>0</v>
      </c>
      <c r="BA15" s="115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v>0</v>
      </c>
      <c r="BP15" s="141"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v>0</v>
      </c>
      <c r="CI15" s="141">
        <v>0</v>
      </c>
      <c r="CJ15" s="141">
        <v>0</v>
      </c>
      <c r="CK15" s="141">
        <v>0</v>
      </c>
      <c r="CL15" s="141">
        <v>0</v>
      </c>
      <c r="CM15" s="141">
        <v>0</v>
      </c>
      <c r="CN15" s="141">
        <v>0</v>
      </c>
      <c r="CO15" s="141">
        <v>0</v>
      </c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1">
        <v>0</v>
      </c>
      <c r="CV15" s="141">
        <v>0</v>
      </c>
      <c r="CW15" s="141">
        <v>0</v>
      </c>
      <c r="CX15" s="141">
        <v>0</v>
      </c>
      <c r="CY15" s="141">
        <v>0</v>
      </c>
      <c r="CZ15" s="141">
        <v>0</v>
      </c>
      <c r="DA15" s="141">
        <v>0</v>
      </c>
      <c r="DB15" s="141">
        <v>0</v>
      </c>
      <c r="DC15" s="141">
        <v>0</v>
      </c>
      <c r="DD15" s="141">
        <v>0</v>
      </c>
      <c r="DE15" s="141">
        <v>0</v>
      </c>
      <c r="DF15" s="114">
        <v>0</v>
      </c>
    </row>
    <row r="16" spans="1:110" ht="12.75" customHeight="1">
      <c r="A16" s="133" t="s">
        <v>98</v>
      </c>
      <c r="B16" s="134"/>
      <c r="C16" s="135" t="s">
        <v>99</v>
      </c>
      <c r="D16" s="141">
        <v>146342</v>
      </c>
      <c r="E16" s="141">
        <v>146342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102239</v>
      </c>
      <c r="N16" s="141">
        <v>19859</v>
      </c>
      <c r="O16" s="141">
        <v>24244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141">
        <v>0</v>
      </c>
      <c r="AW16" s="141">
        <v>0</v>
      </c>
      <c r="AX16" s="114">
        <v>0</v>
      </c>
      <c r="AY16" s="116">
        <v>0</v>
      </c>
      <c r="AZ16" s="116">
        <v>0</v>
      </c>
      <c r="BA16" s="115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v>0</v>
      </c>
      <c r="BP16" s="141"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1">
        <v>0</v>
      </c>
      <c r="CK16" s="141">
        <v>0</v>
      </c>
      <c r="CL16" s="141">
        <v>0</v>
      </c>
      <c r="CM16" s="141">
        <v>0</v>
      </c>
      <c r="CN16" s="141">
        <v>0</v>
      </c>
      <c r="CO16" s="141">
        <v>0</v>
      </c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1">
        <v>0</v>
      </c>
      <c r="CV16" s="141">
        <v>0</v>
      </c>
      <c r="CW16" s="141">
        <v>0</v>
      </c>
      <c r="CX16" s="141">
        <v>0</v>
      </c>
      <c r="CY16" s="141">
        <v>0</v>
      </c>
      <c r="CZ16" s="141">
        <v>0</v>
      </c>
      <c r="DA16" s="141">
        <v>0</v>
      </c>
      <c r="DB16" s="141">
        <v>0</v>
      </c>
      <c r="DC16" s="141">
        <v>0</v>
      </c>
      <c r="DD16" s="141">
        <v>0</v>
      </c>
      <c r="DE16" s="141">
        <v>0</v>
      </c>
      <c r="DF16" s="114">
        <v>0</v>
      </c>
    </row>
    <row r="17" spans="1:110" ht="12.75" customHeight="1">
      <c r="A17" s="133" t="s">
        <v>100</v>
      </c>
      <c r="B17" s="134" t="s">
        <v>80</v>
      </c>
      <c r="C17" s="135" t="s">
        <v>101</v>
      </c>
      <c r="D17" s="141">
        <v>89876</v>
      </c>
      <c r="E17" s="141">
        <v>89876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75459</v>
      </c>
      <c r="N17" s="141">
        <v>0</v>
      </c>
      <c r="O17" s="141">
        <v>14417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141">
        <v>0</v>
      </c>
      <c r="AW17" s="141">
        <v>0</v>
      </c>
      <c r="AX17" s="114">
        <v>0</v>
      </c>
      <c r="AY17" s="116">
        <v>0</v>
      </c>
      <c r="AZ17" s="116">
        <v>0</v>
      </c>
      <c r="BA17" s="115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1">
        <v>0</v>
      </c>
      <c r="CK17" s="141">
        <v>0</v>
      </c>
      <c r="CL17" s="141">
        <v>0</v>
      </c>
      <c r="CM17" s="141">
        <v>0</v>
      </c>
      <c r="CN17" s="141">
        <v>0</v>
      </c>
      <c r="CO17" s="141">
        <v>0</v>
      </c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1">
        <v>0</v>
      </c>
      <c r="CV17" s="141">
        <v>0</v>
      </c>
      <c r="CW17" s="141">
        <v>0</v>
      </c>
      <c r="CX17" s="141">
        <v>0</v>
      </c>
      <c r="CY17" s="141">
        <v>0</v>
      </c>
      <c r="CZ17" s="141">
        <v>0</v>
      </c>
      <c r="DA17" s="141">
        <v>0</v>
      </c>
      <c r="DB17" s="141">
        <v>0</v>
      </c>
      <c r="DC17" s="141">
        <v>0</v>
      </c>
      <c r="DD17" s="141">
        <v>0</v>
      </c>
      <c r="DE17" s="141">
        <v>0</v>
      </c>
      <c r="DF17" s="114">
        <v>0</v>
      </c>
    </row>
    <row r="18" spans="1:110" ht="12.75" customHeight="1">
      <c r="A18" s="133" t="s">
        <v>102</v>
      </c>
      <c r="B18" s="134" t="s">
        <v>80</v>
      </c>
      <c r="C18" s="135" t="s">
        <v>103</v>
      </c>
      <c r="D18" s="141">
        <v>36607</v>
      </c>
      <c r="E18" s="141">
        <v>36607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26780</v>
      </c>
      <c r="N18" s="141">
        <v>0</v>
      </c>
      <c r="O18" s="141">
        <v>9827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141">
        <v>0</v>
      </c>
      <c r="AW18" s="141">
        <v>0</v>
      </c>
      <c r="AX18" s="114">
        <v>0</v>
      </c>
      <c r="AY18" s="116">
        <v>0</v>
      </c>
      <c r="AZ18" s="116">
        <v>0</v>
      </c>
      <c r="BA18" s="115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v>0</v>
      </c>
      <c r="BH18" s="141"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v>0</v>
      </c>
      <c r="BP18" s="141"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v>0</v>
      </c>
      <c r="CI18" s="141">
        <v>0</v>
      </c>
      <c r="CJ18" s="141">
        <v>0</v>
      </c>
      <c r="CK18" s="141">
        <v>0</v>
      </c>
      <c r="CL18" s="141">
        <v>0</v>
      </c>
      <c r="CM18" s="141">
        <v>0</v>
      </c>
      <c r="CN18" s="141">
        <v>0</v>
      </c>
      <c r="CO18" s="141">
        <v>0</v>
      </c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1">
        <v>0</v>
      </c>
      <c r="CV18" s="141">
        <v>0</v>
      </c>
      <c r="CW18" s="141">
        <v>0</v>
      </c>
      <c r="CX18" s="141">
        <v>0</v>
      </c>
      <c r="CY18" s="141">
        <v>0</v>
      </c>
      <c r="CZ18" s="141">
        <v>0</v>
      </c>
      <c r="DA18" s="141">
        <v>0</v>
      </c>
      <c r="DB18" s="141">
        <v>0</v>
      </c>
      <c r="DC18" s="141">
        <v>0</v>
      </c>
      <c r="DD18" s="141">
        <v>0</v>
      </c>
      <c r="DE18" s="141">
        <v>0</v>
      </c>
      <c r="DF18" s="114">
        <v>0</v>
      </c>
    </row>
    <row r="19" spans="1:110" ht="12.75" customHeight="1">
      <c r="A19" s="133" t="s">
        <v>104</v>
      </c>
      <c r="B19" s="134" t="s">
        <v>80</v>
      </c>
      <c r="C19" s="135" t="s">
        <v>105</v>
      </c>
      <c r="D19" s="141">
        <v>19859</v>
      </c>
      <c r="E19" s="141">
        <v>19859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19859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141">
        <v>0</v>
      </c>
      <c r="AW19" s="141">
        <v>0</v>
      </c>
      <c r="AX19" s="114">
        <v>0</v>
      </c>
      <c r="AY19" s="116">
        <v>0</v>
      </c>
      <c r="AZ19" s="116">
        <v>0</v>
      </c>
      <c r="BA19" s="115">
        <v>0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v>0</v>
      </c>
      <c r="BH19" s="141"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v>0</v>
      </c>
      <c r="BP19" s="141"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v>0</v>
      </c>
      <c r="CI19" s="141">
        <v>0</v>
      </c>
      <c r="CJ19" s="141">
        <v>0</v>
      </c>
      <c r="CK19" s="141">
        <v>0</v>
      </c>
      <c r="CL19" s="141">
        <v>0</v>
      </c>
      <c r="CM19" s="141">
        <v>0</v>
      </c>
      <c r="CN19" s="141">
        <v>0</v>
      </c>
      <c r="CO19" s="141">
        <v>0</v>
      </c>
      <c r="CP19" s="141">
        <v>0</v>
      </c>
      <c r="CQ19" s="141">
        <v>0</v>
      </c>
      <c r="CR19" s="141">
        <v>0</v>
      </c>
      <c r="CS19" s="141">
        <v>0</v>
      </c>
      <c r="CT19" s="141">
        <v>0</v>
      </c>
      <c r="CU19" s="141">
        <v>0</v>
      </c>
      <c r="CV19" s="141">
        <v>0</v>
      </c>
      <c r="CW19" s="141">
        <v>0</v>
      </c>
      <c r="CX19" s="141">
        <v>0</v>
      </c>
      <c r="CY19" s="141">
        <v>0</v>
      </c>
      <c r="CZ19" s="141">
        <v>0</v>
      </c>
      <c r="DA19" s="141">
        <v>0</v>
      </c>
      <c r="DB19" s="141">
        <v>0</v>
      </c>
      <c r="DC19" s="141">
        <v>0</v>
      </c>
      <c r="DD19" s="141">
        <v>0</v>
      </c>
      <c r="DE19" s="141">
        <v>0</v>
      </c>
      <c r="DF19" s="114">
        <v>0</v>
      </c>
    </row>
    <row r="20" spans="1:110" ht="12.75" customHeight="1">
      <c r="A20" s="133" t="s">
        <v>106</v>
      </c>
      <c r="B20" s="134"/>
      <c r="C20" s="135" t="s">
        <v>107</v>
      </c>
      <c r="D20" s="141">
        <v>161433</v>
      </c>
      <c r="E20" s="141">
        <v>161433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161433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141">
        <v>0</v>
      </c>
      <c r="AW20" s="141">
        <v>0</v>
      </c>
      <c r="AX20" s="114">
        <v>0</v>
      </c>
      <c r="AY20" s="116">
        <v>0</v>
      </c>
      <c r="AZ20" s="116">
        <v>0</v>
      </c>
      <c r="BA20" s="115">
        <v>0</v>
      </c>
      <c r="BB20" s="141">
        <v>0</v>
      </c>
      <c r="BC20" s="141">
        <v>0</v>
      </c>
      <c r="BD20" s="141">
        <v>0</v>
      </c>
      <c r="BE20" s="141">
        <v>0</v>
      </c>
      <c r="BF20" s="141">
        <v>0</v>
      </c>
      <c r="BG20" s="141">
        <v>0</v>
      </c>
      <c r="BH20" s="141"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v>0</v>
      </c>
      <c r="BP20" s="141"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1">
        <v>0</v>
      </c>
      <c r="CK20" s="141">
        <v>0</v>
      </c>
      <c r="CL20" s="141">
        <v>0</v>
      </c>
      <c r="CM20" s="141">
        <v>0</v>
      </c>
      <c r="CN20" s="141">
        <v>0</v>
      </c>
      <c r="CO20" s="141">
        <v>0</v>
      </c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1">
        <v>0</v>
      </c>
      <c r="CV20" s="141">
        <v>0</v>
      </c>
      <c r="CW20" s="141">
        <v>0</v>
      </c>
      <c r="CX20" s="141">
        <v>0</v>
      </c>
      <c r="CY20" s="141">
        <v>0</v>
      </c>
      <c r="CZ20" s="141">
        <v>0</v>
      </c>
      <c r="DA20" s="141">
        <v>0</v>
      </c>
      <c r="DB20" s="141">
        <v>0</v>
      </c>
      <c r="DC20" s="141">
        <v>0</v>
      </c>
      <c r="DD20" s="141">
        <v>0</v>
      </c>
      <c r="DE20" s="141">
        <v>0</v>
      </c>
      <c r="DF20" s="114">
        <v>0</v>
      </c>
    </row>
    <row r="21" spans="1:110" ht="12.75" customHeight="1">
      <c r="A21" s="133" t="s">
        <v>108</v>
      </c>
      <c r="B21" s="134"/>
      <c r="C21" s="135" t="s">
        <v>109</v>
      </c>
      <c r="D21" s="141">
        <v>161433</v>
      </c>
      <c r="E21" s="141">
        <v>161433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161433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141">
        <v>0</v>
      </c>
      <c r="AW21" s="141">
        <v>0</v>
      </c>
      <c r="AX21" s="114">
        <v>0</v>
      </c>
      <c r="AY21" s="116">
        <v>0</v>
      </c>
      <c r="AZ21" s="116">
        <v>0</v>
      </c>
      <c r="BA21" s="115">
        <v>0</v>
      </c>
      <c r="BB21" s="141">
        <v>0</v>
      </c>
      <c r="BC21" s="141">
        <v>0</v>
      </c>
      <c r="BD21" s="141">
        <v>0</v>
      </c>
      <c r="BE21" s="141">
        <v>0</v>
      </c>
      <c r="BF21" s="141">
        <v>0</v>
      </c>
      <c r="BG21" s="141">
        <v>0</v>
      </c>
      <c r="BH21" s="141"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v>0</v>
      </c>
      <c r="BP21" s="141"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0</v>
      </c>
      <c r="CF21" s="141">
        <v>0</v>
      </c>
      <c r="CG21" s="141">
        <v>0</v>
      </c>
      <c r="CH21" s="141">
        <v>0</v>
      </c>
      <c r="CI21" s="141">
        <v>0</v>
      </c>
      <c r="CJ21" s="141">
        <v>0</v>
      </c>
      <c r="CK21" s="141">
        <v>0</v>
      </c>
      <c r="CL21" s="141">
        <v>0</v>
      </c>
      <c r="CM21" s="141">
        <v>0</v>
      </c>
      <c r="CN21" s="141">
        <v>0</v>
      </c>
      <c r="CO21" s="141">
        <v>0</v>
      </c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1">
        <v>0</v>
      </c>
      <c r="CV21" s="141">
        <v>0</v>
      </c>
      <c r="CW21" s="141">
        <v>0</v>
      </c>
      <c r="CX21" s="141">
        <v>0</v>
      </c>
      <c r="CY21" s="141">
        <v>0</v>
      </c>
      <c r="CZ21" s="141">
        <v>0</v>
      </c>
      <c r="DA21" s="141">
        <v>0</v>
      </c>
      <c r="DB21" s="141">
        <v>0</v>
      </c>
      <c r="DC21" s="141">
        <v>0</v>
      </c>
      <c r="DD21" s="141">
        <v>0</v>
      </c>
      <c r="DE21" s="141">
        <v>0</v>
      </c>
      <c r="DF21" s="114">
        <v>0</v>
      </c>
    </row>
    <row r="22" spans="1:110" ht="12.75" customHeight="1">
      <c r="A22" s="133" t="s">
        <v>110</v>
      </c>
      <c r="B22" s="134" t="s">
        <v>80</v>
      </c>
      <c r="C22" s="135" t="s">
        <v>111</v>
      </c>
      <c r="D22" s="141">
        <v>161433</v>
      </c>
      <c r="E22" s="141">
        <v>161433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161433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141">
        <v>0</v>
      </c>
      <c r="AW22" s="141">
        <v>0</v>
      </c>
      <c r="AX22" s="114">
        <v>0</v>
      </c>
      <c r="AY22" s="116">
        <v>0</v>
      </c>
      <c r="AZ22" s="116">
        <v>0</v>
      </c>
      <c r="BA22" s="115">
        <v>0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v>0</v>
      </c>
      <c r="BH22" s="141"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v>0</v>
      </c>
      <c r="BP22" s="141"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v>0</v>
      </c>
      <c r="CI22" s="141">
        <v>0</v>
      </c>
      <c r="CJ22" s="141">
        <v>0</v>
      </c>
      <c r="CK22" s="141">
        <v>0</v>
      </c>
      <c r="CL22" s="141">
        <v>0</v>
      </c>
      <c r="CM22" s="141">
        <v>0</v>
      </c>
      <c r="CN22" s="141">
        <v>0</v>
      </c>
      <c r="CO22" s="141">
        <v>0</v>
      </c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1">
        <v>0</v>
      </c>
      <c r="CV22" s="141">
        <v>0</v>
      </c>
      <c r="CW22" s="141">
        <v>0</v>
      </c>
      <c r="CX22" s="141">
        <v>0</v>
      </c>
      <c r="CY22" s="141">
        <v>0</v>
      </c>
      <c r="CZ22" s="141">
        <v>0</v>
      </c>
      <c r="DA22" s="141">
        <v>0</v>
      </c>
      <c r="DB22" s="141">
        <v>0</v>
      </c>
      <c r="DC22" s="141">
        <v>0</v>
      </c>
      <c r="DD22" s="141">
        <v>0</v>
      </c>
      <c r="DE22" s="141">
        <v>0</v>
      </c>
      <c r="DF22" s="114">
        <v>0</v>
      </c>
    </row>
    <row r="23" ht="12.75" customHeight="1">
      <c r="CK23" s="99"/>
    </row>
  </sheetData>
  <sheetProtection/>
  <mergeCells count="1">
    <mergeCell ref="D4:D5"/>
  </mergeCells>
  <printOptions/>
  <pageMargins left="0.28" right="0.2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123" customWidth="1"/>
    <col min="5" max="5" width="21.33203125" style="123" customWidth="1"/>
    <col min="6" max="6" width="28.33203125" style="123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24" t="s">
        <v>297</v>
      </c>
    </row>
    <row r="2" spans="1:6" ht="21" customHeight="1">
      <c r="A2" s="84" t="s">
        <v>298</v>
      </c>
      <c r="B2" s="84"/>
      <c r="C2" s="84"/>
      <c r="D2" s="125"/>
      <c r="E2" s="125"/>
      <c r="F2" s="125"/>
    </row>
    <row r="3" spans="1:6" ht="13.5" customHeight="1">
      <c r="A3" s="126" t="s">
        <v>5</v>
      </c>
      <c r="C3" s="127"/>
      <c r="F3" s="124" t="s">
        <v>6</v>
      </c>
    </row>
    <row r="4" spans="1:6" ht="19.5" customHeight="1">
      <c r="A4" s="128" t="s">
        <v>299</v>
      </c>
      <c r="B4" s="129"/>
      <c r="C4" s="130"/>
      <c r="D4" s="131" t="s">
        <v>115</v>
      </c>
      <c r="E4" s="132"/>
      <c r="F4" s="132"/>
    </row>
    <row r="5" spans="1:6" ht="34.5" customHeight="1">
      <c r="A5" s="90" t="s">
        <v>300</v>
      </c>
      <c r="B5" s="90" t="s">
        <v>71</v>
      </c>
      <c r="C5" s="90" t="s">
        <v>301</v>
      </c>
      <c r="D5" s="109" t="s">
        <v>59</v>
      </c>
      <c r="E5" s="90" t="s">
        <v>302</v>
      </c>
      <c r="F5" s="90" t="s">
        <v>303</v>
      </c>
    </row>
    <row r="6" spans="1:6" ht="18.75" customHeight="1">
      <c r="A6" s="133"/>
      <c r="B6" s="134"/>
      <c r="C6" s="135" t="s">
        <v>59</v>
      </c>
      <c r="D6" s="136">
        <v>2224517</v>
      </c>
      <c r="E6" s="122">
        <v>1883695</v>
      </c>
      <c r="F6" s="137">
        <v>340822</v>
      </c>
    </row>
    <row r="7" spans="1:6" ht="15" customHeight="1">
      <c r="A7" s="133" t="s">
        <v>80</v>
      </c>
      <c r="B7" s="134"/>
      <c r="C7" s="135" t="s">
        <v>81</v>
      </c>
      <c r="D7" s="136">
        <v>2224517</v>
      </c>
      <c r="E7" s="122">
        <v>1883695</v>
      </c>
      <c r="F7" s="137">
        <v>340822</v>
      </c>
    </row>
    <row r="8" spans="1:6" ht="15" customHeight="1">
      <c r="A8" s="133" t="s">
        <v>304</v>
      </c>
      <c r="B8" s="134"/>
      <c r="C8" s="135" t="s">
        <v>305</v>
      </c>
      <c r="D8" s="136">
        <v>1883695</v>
      </c>
      <c r="E8" s="122">
        <v>1883695</v>
      </c>
      <c r="F8" s="137">
        <v>0</v>
      </c>
    </row>
    <row r="9" spans="1:6" ht="15" customHeight="1">
      <c r="A9" s="133" t="s">
        <v>306</v>
      </c>
      <c r="B9" s="134" t="s">
        <v>80</v>
      </c>
      <c r="C9" s="135" t="s">
        <v>307</v>
      </c>
      <c r="D9" s="136">
        <v>747540</v>
      </c>
      <c r="E9" s="122">
        <v>747540</v>
      </c>
      <c r="F9" s="137">
        <v>0</v>
      </c>
    </row>
    <row r="10" spans="1:6" ht="15" customHeight="1">
      <c r="A10" s="133" t="s">
        <v>308</v>
      </c>
      <c r="B10" s="134" t="s">
        <v>80</v>
      </c>
      <c r="C10" s="135" t="s">
        <v>309</v>
      </c>
      <c r="D10" s="136">
        <v>427080</v>
      </c>
      <c r="E10" s="122">
        <v>427080</v>
      </c>
      <c r="F10" s="137">
        <v>0</v>
      </c>
    </row>
    <row r="11" spans="1:6" ht="15" customHeight="1">
      <c r="A11" s="133" t="s">
        <v>310</v>
      </c>
      <c r="B11" s="134" t="s">
        <v>80</v>
      </c>
      <c r="C11" s="135" t="s">
        <v>311</v>
      </c>
      <c r="D11" s="136">
        <v>46212</v>
      </c>
      <c r="E11" s="122">
        <v>46212</v>
      </c>
      <c r="F11" s="137">
        <v>0</v>
      </c>
    </row>
    <row r="12" spans="1:6" ht="15" customHeight="1">
      <c r="A12" s="133" t="s">
        <v>312</v>
      </c>
      <c r="B12" s="134" t="s">
        <v>80</v>
      </c>
      <c r="C12" s="135" t="s">
        <v>313</v>
      </c>
      <c r="D12" s="136">
        <v>139848</v>
      </c>
      <c r="E12" s="122">
        <v>139848</v>
      </c>
      <c r="F12" s="137">
        <v>0</v>
      </c>
    </row>
    <row r="13" spans="1:6" ht="15" customHeight="1">
      <c r="A13" s="133" t="s">
        <v>314</v>
      </c>
      <c r="B13" s="134" t="s">
        <v>80</v>
      </c>
      <c r="C13" s="135" t="s">
        <v>315</v>
      </c>
      <c r="D13" s="136">
        <v>215240</v>
      </c>
      <c r="E13" s="122">
        <v>215240</v>
      </c>
      <c r="F13" s="137">
        <v>0</v>
      </c>
    </row>
    <row r="14" spans="1:6" ht="15" customHeight="1">
      <c r="A14" s="133" t="s">
        <v>316</v>
      </c>
      <c r="B14" s="134" t="s">
        <v>80</v>
      </c>
      <c r="C14" s="135" t="s">
        <v>317</v>
      </c>
      <c r="D14" s="136">
        <v>102239</v>
      </c>
      <c r="E14" s="122">
        <v>102239</v>
      </c>
      <c r="F14" s="137">
        <v>0</v>
      </c>
    </row>
    <row r="15" spans="1:6" ht="15" customHeight="1">
      <c r="A15" s="133" t="s">
        <v>318</v>
      </c>
      <c r="B15" s="134" t="s">
        <v>80</v>
      </c>
      <c r="C15" s="135" t="s">
        <v>319</v>
      </c>
      <c r="D15" s="136">
        <v>19859</v>
      </c>
      <c r="E15" s="122">
        <v>19859</v>
      </c>
      <c r="F15" s="137">
        <v>0</v>
      </c>
    </row>
    <row r="16" spans="1:6" ht="15" customHeight="1">
      <c r="A16" s="133" t="s">
        <v>320</v>
      </c>
      <c r="B16" s="134" t="s">
        <v>80</v>
      </c>
      <c r="C16" s="135" t="s">
        <v>321</v>
      </c>
      <c r="D16" s="136">
        <v>24244</v>
      </c>
      <c r="E16" s="122">
        <v>24244</v>
      </c>
      <c r="F16" s="137">
        <v>0</v>
      </c>
    </row>
    <row r="17" spans="1:6" ht="15" customHeight="1">
      <c r="A17" s="133" t="s">
        <v>322</v>
      </c>
      <c r="B17" s="134" t="s">
        <v>80</v>
      </c>
      <c r="C17" s="135" t="s">
        <v>185</v>
      </c>
      <c r="D17" s="136">
        <v>161433</v>
      </c>
      <c r="E17" s="122">
        <v>161433</v>
      </c>
      <c r="F17" s="137">
        <v>0</v>
      </c>
    </row>
    <row r="18" spans="1:6" ht="15" customHeight="1">
      <c r="A18" s="133" t="s">
        <v>323</v>
      </c>
      <c r="B18" s="134"/>
      <c r="C18" s="135" t="s">
        <v>324</v>
      </c>
      <c r="D18" s="136">
        <v>340822</v>
      </c>
      <c r="E18" s="122">
        <v>0</v>
      </c>
      <c r="F18" s="137">
        <v>340822</v>
      </c>
    </row>
    <row r="19" spans="1:6" ht="15" customHeight="1">
      <c r="A19" s="133" t="s">
        <v>325</v>
      </c>
      <c r="B19" s="134" t="s">
        <v>80</v>
      </c>
      <c r="C19" s="135" t="s">
        <v>326</v>
      </c>
      <c r="D19" s="136">
        <v>90000</v>
      </c>
      <c r="E19" s="122">
        <v>0</v>
      </c>
      <c r="F19" s="137">
        <v>90000</v>
      </c>
    </row>
    <row r="20" spans="1:6" ht="15" customHeight="1">
      <c r="A20" s="133" t="s">
        <v>327</v>
      </c>
      <c r="B20" s="134" t="s">
        <v>80</v>
      </c>
      <c r="C20" s="135" t="s">
        <v>328</v>
      </c>
      <c r="D20" s="136">
        <v>35000</v>
      </c>
      <c r="E20" s="122">
        <v>0</v>
      </c>
      <c r="F20" s="137">
        <v>35000</v>
      </c>
    </row>
    <row r="21" spans="1:6" ht="15" customHeight="1">
      <c r="A21" s="133" t="s">
        <v>329</v>
      </c>
      <c r="B21" s="134" t="s">
        <v>80</v>
      </c>
      <c r="C21" s="135" t="s">
        <v>330</v>
      </c>
      <c r="D21" s="136">
        <v>53400</v>
      </c>
      <c r="E21" s="122">
        <v>0</v>
      </c>
      <c r="F21" s="137">
        <v>53400</v>
      </c>
    </row>
    <row r="22" spans="1:6" ht="15" customHeight="1">
      <c r="A22" s="133" t="s">
        <v>331</v>
      </c>
      <c r="B22" s="134" t="s">
        <v>80</v>
      </c>
      <c r="C22" s="135" t="s">
        <v>191</v>
      </c>
      <c r="D22" s="136">
        <v>5000</v>
      </c>
      <c r="E22" s="122">
        <v>0</v>
      </c>
      <c r="F22" s="137">
        <v>5000</v>
      </c>
    </row>
    <row r="23" spans="1:6" ht="15" customHeight="1">
      <c r="A23" s="133" t="s">
        <v>332</v>
      </c>
      <c r="B23" s="134" t="s">
        <v>80</v>
      </c>
      <c r="C23" s="135" t="s">
        <v>193</v>
      </c>
      <c r="D23" s="136">
        <v>8200</v>
      </c>
      <c r="E23" s="122">
        <v>0</v>
      </c>
      <c r="F23" s="137">
        <v>8200</v>
      </c>
    </row>
    <row r="24" spans="1:6" ht="15" customHeight="1">
      <c r="A24" s="133" t="s">
        <v>333</v>
      </c>
      <c r="B24" s="134" t="s">
        <v>80</v>
      </c>
      <c r="C24" s="135" t="s">
        <v>334</v>
      </c>
      <c r="D24" s="136">
        <v>8969</v>
      </c>
      <c r="E24" s="122">
        <v>0</v>
      </c>
      <c r="F24" s="137">
        <v>8969</v>
      </c>
    </row>
    <row r="25" spans="1:6" ht="15" customHeight="1">
      <c r="A25" s="133" t="s">
        <v>335</v>
      </c>
      <c r="B25" s="134" t="s">
        <v>80</v>
      </c>
      <c r="C25" s="135" t="s">
        <v>336</v>
      </c>
      <c r="D25" s="136">
        <v>11213</v>
      </c>
      <c r="E25" s="122">
        <v>0</v>
      </c>
      <c r="F25" s="137">
        <v>11213</v>
      </c>
    </row>
    <row r="26" spans="1:6" ht="15" customHeight="1">
      <c r="A26" s="133" t="s">
        <v>337</v>
      </c>
      <c r="B26" s="134" t="s">
        <v>80</v>
      </c>
      <c r="C26" s="135" t="s">
        <v>338</v>
      </c>
      <c r="D26" s="136">
        <v>119040</v>
      </c>
      <c r="E26" s="122">
        <v>0</v>
      </c>
      <c r="F26" s="137">
        <v>119040</v>
      </c>
    </row>
    <row r="27" spans="1:6" ht="15" customHeight="1">
      <c r="A27" s="133" t="s">
        <v>339</v>
      </c>
      <c r="B27" s="134" t="s">
        <v>80</v>
      </c>
      <c r="C27" s="135" t="s">
        <v>195</v>
      </c>
      <c r="D27" s="136">
        <v>10000</v>
      </c>
      <c r="E27" s="122">
        <v>0</v>
      </c>
      <c r="F27" s="137">
        <v>10000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3" t="s">
        <v>340</v>
      </c>
    </row>
    <row r="2" spans="1:5" ht="21" customHeight="1">
      <c r="A2" s="84" t="s">
        <v>341</v>
      </c>
      <c r="B2" s="84"/>
      <c r="C2" s="84"/>
      <c r="D2" s="84"/>
      <c r="E2" s="84"/>
    </row>
    <row r="3" spans="1:5" ht="12.75" customHeight="1">
      <c r="A3" s="112" t="s">
        <v>5</v>
      </c>
      <c r="C3" s="86"/>
      <c r="D3" s="117"/>
      <c r="E3" s="83" t="s">
        <v>6</v>
      </c>
    </row>
    <row r="4" spans="1:5" ht="30" customHeight="1">
      <c r="A4" s="88" t="s">
        <v>70</v>
      </c>
      <c r="B4" s="88" t="s">
        <v>71</v>
      </c>
      <c r="C4" s="90" t="s">
        <v>72</v>
      </c>
      <c r="D4" s="90" t="s">
        <v>342</v>
      </c>
      <c r="E4" s="90" t="s">
        <v>73</v>
      </c>
    </row>
    <row r="5" spans="1:5" ht="16.5" customHeight="1">
      <c r="A5" s="118"/>
      <c r="B5" s="119"/>
      <c r="C5" s="120" t="s">
        <v>59</v>
      </c>
      <c r="D5" s="121"/>
      <c r="E5" s="122">
        <v>760000</v>
      </c>
    </row>
    <row r="6" spans="1:5" ht="12.75" customHeight="1">
      <c r="A6" s="118" t="s">
        <v>80</v>
      </c>
      <c r="B6" s="119"/>
      <c r="C6" s="120" t="s">
        <v>81</v>
      </c>
      <c r="D6" s="121"/>
      <c r="E6" s="122">
        <v>760000</v>
      </c>
    </row>
    <row r="7" spans="1:5" ht="12.75" customHeight="1">
      <c r="A7" s="118" t="s">
        <v>82</v>
      </c>
      <c r="B7" s="119"/>
      <c r="C7" s="120" t="s">
        <v>83</v>
      </c>
      <c r="D7" s="121"/>
      <c r="E7" s="122">
        <v>760000</v>
      </c>
    </row>
    <row r="8" spans="1:5" ht="12.75" customHeight="1">
      <c r="A8" s="118" t="s">
        <v>84</v>
      </c>
      <c r="B8" s="119"/>
      <c r="C8" s="120" t="s">
        <v>85</v>
      </c>
      <c r="D8" s="121"/>
      <c r="E8" s="122">
        <v>760000</v>
      </c>
    </row>
    <row r="9" spans="1:5" ht="12.75" customHeight="1">
      <c r="A9" s="118" t="s">
        <v>88</v>
      </c>
      <c r="B9" s="119" t="s">
        <v>80</v>
      </c>
      <c r="C9" s="120" t="s">
        <v>89</v>
      </c>
      <c r="D9" s="121" t="s">
        <v>343</v>
      </c>
      <c r="E9" s="122">
        <v>30000</v>
      </c>
    </row>
    <row r="10" spans="1:5" ht="12.75" customHeight="1">
      <c r="A10" s="118" t="s">
        <v>88</v>
      </c>
      <c r="B10" s="119" t="s">
        <v>80</v>
      </c>
      <c r="C10" s="120" t="s">
        <v>89</v>
      </c>
      <c r="D10" s="121" t="s">
        <v>344</v>
      </c>
      <c r="E10" s="122">
        <v>480000</v>
      </c>
    </row>
    <row r="11" spans="1:5" ht="12.75" customHeight="1">
      <c r="A11" s="118" t="s">
        <v>88</v>
      </c>
      <c r="B11" s="119" t="s">
        <v>80</v>
      </c>
      <c r="C11" s="120" t="s">
        <v>89</v>
      </c>
      <c r="D11" s="121" t="s">
        <v>345</v>
      </c>
      <c r="E11" s="122">
        <v>80000</v>
      </c>
    </row>
    <row r="12" spans="1:5" ht="12.75" customHeight="1">
      <c r="A12" s="118" t="s">
        <v>88</v>
      </c>
      <c r="B12" s="119" t="s">
        <v>80</v>
      </c>
      <c r="C12" s="120" t="s">
        <v>89</v>
      </c>
      <c r="D12" s="121" t="s">
        <v>346</v>
      </c>
      <c r="E12" s="122">
        <v>170000</v>
      </c>
    </row>
    <row r="13" spans="1:5" ht="12.75" customHeight="1">
      <c r="A13" s="98"/>
      <c r="B13" s="97"/>
      <c r="C13" s="97"/>
      <c r="D13" s="97"/>
      <c r="E13" s="97"/>
    </row>
    <row r="14" spans="1:5" ht="12.75" customHeight="1">
      <c r="A14" s="98"/>
      <c r="B14" s="97"/>
      <c r="C14" s="97"/>
      <c r="D14" s="97"/>
      <c r="E14" s="98"/>
    </row>
    <row r="15" spans="1:5" ht="12.75" customHeight="1">
      <c r="A15" s="98"/>
      <c r="B15" s="97"/>
      <c r="C15" s="97"/>
      <c r="D15" s="97"/>
      <c r="E15" s="98"/>
    </row>
    <row r="16" spans="1:5" ht="12.75" customHeight="1">
      <c r="A16" s="98"/>
      <c r="B16" s="97"/>
      <c r="C16" s="97"/>
      <c r="D16" s="97"/>
      <c r="E16" s="98"/>
    </row>
    <row r="17" spans="1:5" ht="12.75" customHeight="1">
      <c r="A17" s="98"/>
      <c r="B17" s="97"/>
      <c r="C17" s="97"/>
      <c r="D17" s="98"/>
      <c r="E17" s="98"/>
    </row>
    <row r="18" spans="1:5" ht="12.75" customHeight="1">
      <c r="A18" s="98"/>
      <c r="B18" s="97"/>
      <c r="C18" s="97"/>
      <c r="D18" s="98"/>
      <c r="E18" s="97"/>
    </row>
    <row r="19" spans="1:5" ht="12.75" customHeight="1">
      <c r="A19" s="98"/>
      <c r="B19" s="98"/>
      <c r="C19" s="97"/>
      <c r="D19" s="97"/>
      <c r="E19" s="98"/>
    </row>
    <row r="20" spans="1:5" ht="12.75" customHeight="1">
      <c r="A20" s="98"/>
      <c r="B20" s="98"/>
      <c r="C20" s="97"/>
      <c r="D20" s="98"/>
      <c r="E20" s="98"/>
    </row>
    <row r="21" spans="1:5" ht="12.75" customHeight="1">
      <c r="A21" s="98"/>
      <c r="B21" s="98"/>
      <c r="C21" s="98"/>
      <c r="D21" s="98"/>
      <c r="E21" s="98"/>
    </row>
    <row r="22" spans="1:5" ht="12.75" customHeight="1">
      <c r="A22" s="98"/>
      <c r="B22" s="98"/>
      <c r="C22" s="98"/>
      <c r="D22" s="98"/>
      <c r="E22" s="98"/>
    </row>
    <row r="23" spans="1:5" ht="12.75" customHeight="1">
      <c r="A23" s="98"/>
      <c r="B23" s="98"/>
      <c r="C23" s="98"/>
      <c r="D23" s="98"/>
      <c r="E23" s="98"/>
    </row>
    <row r="24" spans="1:5" ht="12.75" customHeight="1">
      <c r="A24" s="98"/>
      <c r="B24" s="98"/>
      <c r="C24" s="98"/>
      <c r="D24" s="98"/>
      <c r="E24" s="98"/>
    </row>
    <row r="25" spans="1:5" ht="12.75" customHeight="1">
      <c r="A25" s="98"/>
      <c r="B25" s="98"/>
      <c r="C25" s="98"/>
      <c r="D25" s="98"/>
      <c r="E25" s="98"/>
    </row>
    <row r="26" spans="1:5" ht="12.75" customHeight="1">
      <c r="A26" s="98"/>
      <c r="B26" s="98"/>
      <c r="C26" s="98"/>
      <c r="D26" s="98"/>
      <c r="E26" s="98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2021-04-16T03:37:41Z</dcterms:created>
  <dcterms:modified xsi:type="dcterms:W3CDTF">2021-05-27T07:30:17Z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5D8F5EA0E79F4DA6AA58CF140925228D</vt:lpwstr>
  </property>
</Properties>
</file>