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30" windowHeight="7130" tabRatio="795"/>
  </bookViews>
  <sheets>
    <sheet name="1" sheetId="1" r:id="rId1"/>
    <sheet name="1-1" sheetId="2" r:id="rId2"/>
    <sheet name="1-2" sheetId="3" r:id="rId3"/>
    <sheet name="2" sheetId="4" r:id="rId4"/>
    <sheet name="2-1" sheetId="5" r:id="rId5"/>
    <sheet name="3" sheetId="6" r:id="rId6"/>
    <sheet name="3-1" sheetId="7" r:id="rId7"/>
    <sheet name="3-2" sheetId="8" r:id="rId8"/>
    <sheet name="3-3" sheetId="9" r:id="rId9"/>
    <sheet name="4" sheetId="10" r:id="rId10"/>
    <sheet name="4-1" sheetId="11" r:id="rId11"/>
    <sheet name="5" sheetId="12" r:id="rId12"/>
    <sheet name="6 "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2" hidden="1">'1-2'!$A$7:$L$17</definedName>
    <definedName name="_xlnm._FilterDatabase" localSheetId="6" hidden="1">'3-1'!$A$7:$I$24</definedName>
    <definedName name="_xlnm.Print_Area" localSheetId="0">'1'!$B$1:$E$40</definedName>
    <definedName name="_xlnm.Print_Area" localSheetId="2">'1-2'!$B$1:$K$12</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_____A08">'[14]A01-1'!$A$5:$C$36</definedName>
    <definedName name="____________qyc1234">#REF!</definedName>
    <definedName name="_xlnm._FilterDatabase" localSheetId="7" hidden="1">'3-2'!$A$5:$I$13</definedName>
    <definedName name="_______________A01" localSheetId="12">#REF!</definedName>
    <definedName name="____1A01_" localSheetId="12">#REF!</definedName>
    <definedName name="____A01" localSheetId="12">#REF!</definedName>
    <definedName name="___1A01_" localSheetId="12">#REF!</definedName>
    <definedName name="___A01" localSheetId="12">#REF!</definedName>
    <definedName name="__1A01_" localSheetId="12">#REF!</definedName>
    <definedName name="__2A01_" localSheetId="12">#REF!</definedName>
    <definedName name="__A01" localSheetId="12">#REF!</definedName>
    <definedName name="_1A01_" localSheetId="12">#REF!</definedName>
    <definedName name="_2A01_" localSheetId="12">#REF!</definedName>
    <definedName name="_A01" localSheetId="12">#REF!</definedName>
    <definedName name="_qyc1234" localSheetId="12">#REF!</definedName>
    <definedName name="______________A01" localSheetId="12">#REF!</definedName>
    <definedName name="Database" localSheetId="12" hidden="1">#REF!</definedName>
    <definedName name="___________qyc1234" localSheetId="12">#REF!</definedName>
    <definedName name="地区名称" localSheetId="12">#REF!</definedName>
    <definedName name="支出" localSheetId="12">#REF!</definedName>
    <definedName name="_____A01" localSheetId="12">#REF!</definedName>
    <definedName name="__qyc1234" localSheetId="12">#REF!</definedName>
    <definedName name="______A01" localSheetId="12">#REF!</definedName>
    <definedName name="___qyc1234" localSheetId="12">#REF!</definedName>
    <definedName name="____________A01" localSheetId="12">#REF!</definedName>
    <definedName name="___________A01" localSheetId="12">#REF!</definedName>
    <definedName name="__________A01" localSheetId="12">#REF!</definedName>
    <definedName name="_________qyc1234" localSheetId="12">#REF!</definedName>
    <definedName name="________qyc1234" localSheetId="12">#REF!</definedName>
    <definedName name="_______qyc1234" localSheetId="12">#REF!</definedName>
    <definedName name="________A01" localSheetId="12">#REF!</definedName>
    <definedName name="_______A01" localSheetId="12">#REF!</definedName>
    <definedName name="_____qyc1234" localSheetId="12">#REF!</definedName>
    <definedName name="____qyc1234" localSheetId="12">#REF!</definedName>
    <definedName name="_________A01" localSheetId="12">#REF!</definedName>
    <definedName name="______qyc1234" localSheetId="12">#REF!</definedName>
    <definedName name="分类" localSheetId="12">#REF!</definedName>
    <definedName name="形式" localSheetId="12">#REF!</definedName>
    <definedName name="_____________A01" localSheetId="12">#REF!</definedName>
    <definedName name="__________qyc1234" localSheetId="12">#REF!</definedName>
    <definedName name="________________A01" localSheetId="12">#REF!</definedName>
    <definedName name="____________qyc1234" localSheetId="12">#REF!</definedName>
    <definedName name="_xlnm._FilterDatabase" localSheetId="4" hidden="1">'2-1'!$A$6:$AN$15</definedName>
  </definedNames>
  <calcPr calcId="144525" iterate="1" iterateCount="100" iterateDelta="0.001"/>
</workbook>
</file>

<file path=xl/sharedStrings.xml><?xml version="1.0" encoding="utf-8"?>
<sst xmlns="http://schemas.openxmlformats.org/spreadsheetml/2006/main" count="1493" uniqueCount="412">
  <si>
    <t>表1</t>
  </si>
  <si>
    <t xml:space="preserve"> </t>
  </si>
  <si>
    <t>单位收支总表</t>
  </si>
  <si>
    <t>单位：通江县疾病预防控制中心</t>
  </si>
  <si>
    <t>金额单位：万元</t>
  </si>
  <si>
    <t>收    入</t>
  </si>
  <si>
    <t>支    出</t>
  </si>
  <si>
    <t>项    目</t>
  </si>
  <si>
    <t>预算数</t>
  </si>
  <si>
    <t xml:space="preserve">一、一般公共预算拨款收入 </t>
  </si>
  <si>
    <t>一、一般公共服务支出</t>
  </si>
  <si>
    <t xml:space="preserve">二、政府性基金预算拨款收入 </t>
  </si>
  <si>
    <t>二、外交支出</t>
  </si>
  <si>
    <t xml:space="preserve">三、国有资本经营预算拨款收入 </t>
  </si>
  <si>
    <t>三、国防支出</t>
  </si>
  <si>
    <t xml:space="preserve">四、事业收入 </t>
  </si>
  <si>
    <t>四、公共安全支出</t>
  </si>
  <si>
    <t xml:space="preserve">五、事业单位经营收入 </t>
  </si>
  <si>
    <t>五、教育支出</t>
  </si>
  <si>
    <t xml:space="preserve">六、其他收入 </t>
  </si>
  <si>
    <t>六、科学技术支出</t>
  </si>
  <si>
    <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</si>
  <si>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</si>
  <si>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</si>
  <si>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</si>
  <si>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</si>
  <si>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</si>
  <si>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</si>
  <si>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</si>
  <si>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</si>
  <si>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</si>
  <si>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</si>
  <si>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</si>
  <si>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</si>
  <si>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</si>
  <si>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</si>
  <si>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</si>
  <si>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</si>
  <si>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</si>
  <si>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</si>
  <si>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</si>
  <si>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</si>
  <si>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</si>
  <si>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</si>
  <si>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</si>
  <si>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</si>
  <si>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 年 收 入 合 计</t>
  </si>
  <si>
    <t>本 年 支 出 合 计</t>
  </si>
  <si>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</si>
  <si>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</si>
  <si>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</si>
  <si>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</si>
  <si>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</si>
  <si>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</si>
  <si>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</si>
  <si>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</si>
  <si>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单位收入总表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</si>
  <si>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</si>
  <si>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</si>
  <si>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</si>
  <si>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</si>
  <si>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</si>
  <si>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</si>
  <si>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</si>
  <si>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</si>
  <si>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</si>
  <si>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</si>
  <si>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</si>
  <si>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</si>
  <si>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</si>
  <si>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通江县疾病预防控制中心</t>
  </si>
  <si>
    <t>表1-2</t>
  </si>
  <si>
    <t>单位支出总表</t>
  </si>
  <si>
    <t>基本支出</t>
  </si>
  <si>
    <t>项目支出</t>
  </si>
  <si>
    <t>上缴上级支出</t>
  </si>
  <si>
    <t>对附属单位补助支出</t>
  </si>
  <si>
    <t>科目编码</t>
  </si>
  <si>
    <t>类</t>
  </si>
  <si>
    <t>款</t>
  </si>
  <si>
    <t>项</t>
  </si>
  <si>
    <t>合    计</t>
  </si>
  <si>
    <t>社会保障和就业支出</t>
  </si>
  <si>
    <t>05</t>
  </si>
  <si>
    <t>行政事业单位养老支出</t>
  </si>
  <si>
    <t>机关事业单位基本养老保险缴费支出</t>
  </si>
  <si>
    <t>06</t>
  </si>
  <si>
    <t>机关事业单位职业年金缴费支出</t>
  </si>
  <si>
    <t>卫生健康支出</t>
  </si>
  <si>
    <t>04</t>
  </si>
  <si>
    <t>公共卫生</t>
  </si>
  <si>
    <t>01</t>
  </si>
  <si>
    <t>疾病预防控制机构</t>
  </si>
  <si>
    <t>02</t>
  </si>
  <si>
    <t>事业单位医疗</t>
  </si>
  <si>
    <t>其他行政事业单位医疗支出</t>
  </si>
  <si>
    <t>住房公积金</t>
  </si>
  <si>
    <t>表2</t>
  </si>
  <si>
    <t>财政拨款收支预算总表</t>
  </si>
  <si>
    <t>一般公共预算</t>
  </si>
  <si>
    <t>政府性基金预算</t>
  </si>
  <si>
    <t>国有资本经营预算</t>
  </si>
  <si>
    <t>一、本年收入</t>
  </si>
  <si>
    <t>一、本年支出</t>
  </si>
  <si>
    <t> 一般公共预算拨款收入</t>
  </si>
  <si>
    <t> 一般公共服务支出</t>
  </si>
  <si>
    <t> 政府性基金预算拨款收入</t>
  </si>
  <si>
    <t> 外交支出</t>
  </si>
  <si>
    <t> 国有资本经营预算拨款收入</t>
  </si>
  <si>
    <t> 国防支出</t>
  </si>
  <si>
    <t>二、上年结转</t>
  </si>
  <si>
    <t> 公共安全支出</t>
  </si>
  <si>
    <t> 教育支出</t>
  </si>
  <si>
    <t> 科学技术支出</t>
  </si>
  <si>
    <t> 文化旅游体育与传媒支出</t>
  </si>
  <si>
    <t> </t>
  </si>
  <si>
    <t> 社会保障和就业支出</t>
  </si>
  <si>
    <t> 社会保险基金支出</t>
  </si>
  <si>
    <t> 卫生健康支出</t>
  </si>
  <si>
    <t> 节能环保支出</t>
  </si>
  <si>
    <t> 城乡社区支出</t>
  </si>
  <si>
    <t> 农林水支出</t>
  </si>
  <si>
    <t> 交通运输支出</t>
  </si>
  <si>
    <t> 资源勘探工业信息等支出</t>
  </si>
  <si>
    <t> 商业服务业等支出</t>
  </si>
  <si>
    <t> 金融支出</t>
  </si>
  <si>
    <t> 援助其他地区支出</t>
  </si>
  <si>
    <t> 自然资源海洋气象等支出</t>
  </si>
  <si>
    <t> 住房保障支出</t>
  </si>
  <si>
    <t> 粮油物资储备支出</t>
  </si>
  <si>
    <t> 国有资本经营预算支出</t>
  </si>
  <si>
    <t> 灾害防治及应急管理支出</t>
  </si>
  <si>
    <t> 其他支出</t>
  </si>
  <si>
    <t> 债务付息支出</t>
  </si>
  <si>
    <t> 债务发行费用支出</t>
  </si>
  <si>
    <t> 抗疫特别国债安排的支出</t>
  </si>
  <si>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</si>
  <si>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</si>
  <si>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</si>
  <si>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</si>
  <si>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</si>
  <si>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</si>
  <si>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</si>
  <si>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</si>
  <si>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</si>
  <si>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</si>
  <si>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</si>
  <si>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基本
支出</t>
  </si>
  <si>
    <t>项目
支出</t>
  </si>
  <si>
    <t>31</t>
  </si>
  <si>
    <t>公务用车运行维护费</t>
  </si>
  <si>
    <t>99</t>
  </si>
  <si>
    <t>其他商品服务支出</t>
  </si>
  <si>
    <t>18</t>
  </si>
  <si>
    <t>公务接待费</t>
  </si>
  <si>
    <t>办公费</t>
  </si>
  <si>
    <t>26</t>
  </si>
  <si>
    <t>劳务费</t>
  </si>
  <si>
    <t>16</t>
  </si>
  <si>
    <t>培训费</t>
  </si>
  <si>
    <t>印刷费</t>
  </si>
  <si>
    <t>11</t>
  </si>
  <si>
    <t>差旅费</t>
  </si>
  <si>
    <t>表3</t>
  </si>
  <si>
    <t>一般公共预算支出预算表</t>
  </si>
  <si>
    <t>当年财政拨款安排</t>
  </si>
  <si>
    <t>表3-1</t>
  </si>
  <si>
    <t>人员经费</t>
  </si>
  <si>
    <t>公用经费</t>
  </si>
  <si>
    <t>基本工资</t>
  </si>
  <si>
    <t>津贴补贴</t>
  </si>
  <si>
    <t>03</t>
  </si>
  <si>
    <t>奖金</t>
  </si>
  <si>
    <t>07</t>
  </si>
  <si>
    <t>绩效工资</t>
  </si>
  <si>
    <t>08</t>
  </si>
  <si>
    <t>机关事业单位基本养老保险缴费</t>
  </si>
  <si>
    <t>09</t>
  </si>
  <si>
    <t>职业年金缴费</t>
  </si>
  <si>
    <t>10</t>
  </si>
  <si>
    <t>职工基本医疗保险缴费</t>
  </si>
  <si>
    <t>12</t>
  </si>
  <si>
    <t>其他社会保障缴费</t>
  </si>
  <si>
    <t>13</t>
  </si>
  <si>
    <t>水费</t>
  </si>
  <si>
    <t>电费</t>
  </si>
  <si>
    <t>邮电费</t>
  </si>
  <si>
    <t>28</t>
  </si>
  <si>
    <t>工会经费</t>
  </si>
  <si>
    <t>表3-2</t>
  </si>
  <si>
    <t>一般公共预算项目支出预算表</t>
  </si>
  <si>
    <t>项目名称</t>
  </si>
  <si>
    <t>金额</t>
  </si>
  <si>
    <t>210</t>
  </si>
  <si>
    <t>艾滋病防治专项经费</t>
  </si>
  <si>
    <t>慢病示范区建设</t>
  </si>
  <si>
    <t>人畜安全饮水监测经费</t>
  </si>
  <si>
    <t>杨青生活补助专项资金</t>
  </si>
  <si>
    <t>重大疫情医疗器械储备经费</t>
  </si>
  <si>
    <t>疫情防控资金</t>
  </si>
  <si>
    <t>基本公共卫生服务补助资金</t>
  </si>
  <si>
    <t>表3-3</t>
  </si>
  <si>
    <t>一般公共预算“三公”经费支出预算表</t>
  </si>
  <si>
    <t>单位编码</t>
  </si>
  <si>
    <t>当年财政拨款预算安排</t>
  </si>
  <si>
    <t>因公出国（境）
费用</t>
  </si>
  <si>
    <t>公务用车购置及运行费</t>
  </si>
  <si>
    <t>公务用车购置费</t>
  </si>
  <si>
    <t>公务用车运行费</t>
  </si>
  <si>
    <t>表4</t>
  </si>
  <si>
    <t xml:space="preserve">政府性基金预算支出表 </t>
  </si>
  <si>
    <t>本年政府性基金预算支出</t>
  </si>
  <si>
    <t>表4-1</t>
  </si>
  <si>
    <t>政府性基金预算“三公”经费支出预算表</t>
  </si>
  <si>
    <t>表5</t>
  </si>
  <si>
    <t>国有资本经营预算支出表</t>
  </si>
  <si>
    <t>本年国有资本经营预算支出</t>
  </si>
  <si>
    <t>表7</t>
  </si>
  <si>
    <t>单位预算项目绩效目标表</t>
  </si>
  <si>
    <t>单位名称</t>
  </si>
  <si>
    <t>年度目标</t>
  </si>
  <si>
    <t>一级指标</t>
  </si>
  <si>
    <t>二级指标</t>
  </si>
  <si>
    <t>三级指标</t>
  </si>
  <si>
    <t>指标性质</t>
  </si>
  <si>
    <t>指标值</t>
  </si>
  <si>
    <t>度量单位</t>
  </si>
  <si>
    <t>权重</t>
  </si>
  <si>
    <t>指标方向性</t>
  </si>
  <si>
    <t>县疾控中心目前新冠肺炎防控应急物资库存严重不足，已不能达到满负荷运转30天的基本要求。目前需要充分满足全县疫情防控需要的物资、材料、试剂等采购需求。</t>
  </si>
  <si>
    <t>产出指标</t>
  </si>
  <si>
    <t>质量指标</t>
  </si>
  <si>
    <t>符合疫情防控需要的质量与技术标准</t>
  </si>
  <si>
    <t>＝</t>
  </si>
  <si>
    <t>100</t>
  </si>
  <si>
    <t>‰</t>
  </si>
  <si>
    <t>15</t>
  </si>
  <si>
    <t>正向指标</t>
  </si>
  <si>
    <t>效益指标</t>
  </si>
  <si>
    <t>社会效益指标</t>
  </si>
  <si>
    <t>通过疫情防控，最大限度的保障全县人民身体健康与社会和谐稳定</t>
  </si>
  <si>
    <t>5</t>
  </si>
  <si>
    <t>成本指标</t>
  </si>
  <si>
    <t>疫情防控物资、材料、试剂等采购成本</t>
  </si>
  <si>
    <t>万元</t>
  </si>
  <si>
    <t>可持续发展指标</t>
  </si>
  <si>
    <t>通过疫情防控，社会经济达到可持续发展。</t>
  </si>
  <si>
    <t>数量指标</t>
  </si>
  <si>
    <t>采购疫情防控需要的物资、材料、试剂等</t>
  </si>
  <si>
    <t>≥</t>
  </si>
  <si>
    <t>1</t>
  </si>
  <si>
    <t>批</t>
  </si>
  <si>
    <t>20</t>
  </si>
  <si>
    <t>满意度指标</t>
  </si>
  <si>
    <t>服务对象满意度指标</t>
  </si>
  <si>
    <t>全县人民满意度</t>
  </si>
  <si>
    <t>%</t>
  </si>
  <si>
    <t>可持续影响指标</t>
  </si>
  <si>
    <t>通过疫情防控，对社会长期持续影响</t>
  </si>
  <si>
    <t>时效指标</t>
  </si>
  <si>
    <t>2022年度</t>
  </si>
  <si>
    <t>年</t>
  </si>
  <si>
    <t>效果指标</t>
  </si>
  <si>
    <t>能够满足全县疫情防控需要</t>
  </si>
  <si>
    <t>基本公共卫生服务</t>
  </si>
  <si>
    <t>1、免费向城乡居民提供基本公共卫生服务。2、开展对重点疾病及健康危害因素监测，有效控制疾病流行，为制定相关政策提供科学依据。保持重点地方疾病防治措施，全面落实。开展职业病监测，最大限度地保护工作人员、患者和公众的健康权益。同时推进健康素养促进、卫生健康宣传等方面工作。</t>
  </si>
  <si>
    <t>职业健康核心指标监测全县覆盖率</t>
  </si>
  <si>
    <t>92</t>
  </si>
  <si>
    <t>按照《生活饮用水标准检验方法GB5750-2006》要求，按时完成饮水水质检测及评价</t>
  </si>
  <si>
    <t>服务对象满意度</t>
  </si>
  <si>
    <t>定性</t>
  </si>
  <si>
    <t>高中低</t>
  </si>
  <si>
    <t>大骨节病患者治疗率及病区常住儿童监测率</t>
  </si>
  <si>
    <t>基本公共卫生服务水平（地方病、职业病、疟疾等疾病防治）</t>
  </si>
  <si>
    <t>城乡居民公共卫生差距</t>
  </si>
  <si>
    <t>居民健康素养水平</t>
  </si>
  <si>
    <t>大骨节病患者管理率</t>
  </si>
  <si>
    <t>学生常见病和健康影响因素监测及综合干预完成率</t>
  </si>
  <si>
    <t>全县50个监测点枯水期、丰水期水样采集评价、总结等工作</t>
  </si>
  <si>
    <t>200</t>
  </si>
  <si>
    <t>份</t>
  </si>
  <si>
    <t>7所监测学校学生常见病和健康影响因素监测和综合干预</t>
  </si>
  <si>
    <t>2000</t>
  </si>
  <si>
    <t>人</t>
  </si>
  <si>
    <t>地方病核心指标监测率</t>
  </si>
  <si>
    <t>90</t>
  </si>
  <si>
    <t>职业病患者规范管理率</t>
  </si>
  <si>
    <t>肺吸虫病主动监测和被动监测完成率</t>
  </si>
  <si>
    <t>做好全县艾滋病监测检测，及时发现和管理艾滋病病毒感染者和病人；以及健康教育、现场干预、咨询检测和综合管理、关怀救助、综合评价等工作。</t>
  </si>
  <si>
    <t>受益高危人群满意度</t>
  </si>
  <si>
    <t>80</t>
  </si>
  <si>
    <t>FSW艾滋病知识知晓率</t>
  </si>
  <si>
    <t>艾滋病病毒感染者/病人抗病毒治疗覆盖率</t>
  </si>
  <si>
    <t>91</t>
  </si>
  <si>
    <t>2</t>
  </si>
  <si>
    <t>单阳家庭配偶检测率</t>
  </si>
  <si>
    <t>85</t>
  </si>
  <si>
    <t>实施时间</t>
  </si>
  <si>
    <t>月</t>
  </si>
  <si>
    <t>感染者关怀救助</t>
  </si>
  <si>
    <t>疾控机构主动检测数</t>
  </si>
  <si>
    <t>受益艾滋病感染者/病人满意度</t>
  </si>
  <si>
    <t>辖区HIV检测覆盖率</t>
  </si>
  <si>
    <t>30</t>
  </si>
  <si>
    <t>艾滋病病毒感染者/病人随访检测比例</t>
  </si>
  <si>
    <t>发放安全套个数</t>
  </si>
  <si>
    <t>10000</t>
  </si>
  <si>
    <t>个</t>
  </si>
  <si>
    <t>青年学生艾滋病知识知晓率</t>
  </si>
  <si>
    <t>95</t>
  </si>
  <si>
    <t>暗娼干预数</t>
  </si>
  <si>
    <t>羁押人员HIV检测率</t>
  </si>
  <si>
    <t>高危人群干预率</t>
  </si>
  <si>
    <t>70</t>
  </si>
  <si>
    <t>全县艾滋病监测检测、发现及管理等工作</t>
  </si>
  <si>
    <t>72</t>
  </si>
  <si>
    <t>22</t>
  </si>
  <si>
    <t>大众人群艾滋病知识知晓率</t>
  </si>
  <si>
    <t>监测哨点数量</t>
  </si>
  <si>
    <t>印发宣传资料份数</t>
  </si>
  <si>
    <t>万</t>
  </si>
  <si>
    <t>挡获卖淫嫖娼人员检测</t>
  </si>
  <si>
    <t>通过开展省级慢性病综合防控示范区建设工作，建立健全政府主导、多部门联动、全社会参与的慢性病综合防控体系，规范慢性病监测工作，加强防治队伍建设。贯彻把健康融入所有政策战略，有力有序有效落实健康教育和健康促进、早诊早治、疾病规范化管理等慢性病防控措施，综合控制慢性病造成的个体风险和社会风险，全方位、全周期维护和保障人民群众健康，确保全县经济快速发展及社会和谐稳定。</t>
  </si>
  <si>
    <t>公共体育场地、设施免费或低收费开放比例</t>
  </si>
  <si>
    <t>设立自助式健康检测点的社区覆盖率</t>
  </si>
  <si>
    <t>65岁及以上老年人健康体检率</t>
  </si>
  <si>
    <t>3</t>
  </si>
  <si>
    <t>召开领导小组工作会议次数</t>
  </si>
  <si>
    <t>次</t>
  </si>
  <si>
    <t>社区健康讲座每年次数</t>
  </si>
  <si>
    <t>4</t>
  </si>
  <si>
    <t>幼儿园、中小小学校开设健康教育课覆盖率</t>
  </si>
  <si>
    <t>社区健康宣传专栏内容更新次数</t>
  </si>
  <si>
    <t>6</t>
  </si>
  <si>
    <t>受益群众满意度</t>
  </si>
  <si>
    <t>医疗机构首诊测血压率</t>
  </si>
  <si>
    <t>全县设置有慢性病防控专门科室，配备专业技术人员开展慢性病防治工作。</t>
  </si>
  <si>
    <t>8</t>
  </si>
  <si>
    <t>2型糖尿病患者规范管理率</t>
  </si>
  <si>
    <t>60</t>
  </si>
  <si>
    <t>社区15分钟健身圈的覆盖率</t>
  </si>
  <si>
    <t>健康单位、学校、餐饮（食堂、餐厅/酒店）每类建设数量</t>
  </si>
  <si>
    <t>建设无烟党政机关、无烟医疗卫生机构、无烟学校覆盖率</t>
  </si>
  <si>
    <t>把健康融入所有政策战略，有力有序落实健康教育和健康促进、早诊早治、规范化管理等慢性病防控措施。</t>
  </si>
  <si>
    <t>组织对辖区医疗机构的慢病专业培训次数</t>
  </si>
  <si>
    <t>健康主题公园、步道、小屋、一条街等每类建设数量</t>
  </si>
  <si>
    <t>健康社区设备完好率</t>
  </si>
  <si>
    <t>高血压患者血压控制率</t>
  </si>
  <si>
    <t>学生健康体检率</t>
  </si>
  <si>
    <t>参与联合督导的部门数</t>
  </si>
  <si>
    <t>每年开展健康主题日宣传活动次数</t>
  </si>
  <si>
    <t>受益慢性病高危人群满意度</t>
  </si>
  <si>
    <t>居民重点慢性病核心知识知晓率</t>
  </si>
  <si>
    <t>糖尿病患者血糖控制率</t>
  </si>
  <si>
    <t>高血压患者规范管理率</t>
  </si>
  <si>
    <t>开展工间健身活动单位覆盖率组织多部门参与的联合督导次数</t>
  </si>
  <si>
    <t>辖区室内公共场所和工作场所设置禁止吸烟警语和标识率</t>
  </si>
  <si>
    <t>干预人群重点癌症早诊率。</t>
  </si>
  <si>
    <t>50</t>
  </si>
  <si>
    <t>平均每天运动量6000步以上的成年人比例</t>
  </si>
  <si>
    <t>35</t>
  </si>
  <si>
    <t>18岁以上高血压知晓率</t>
  </si>
  <si>
    <t>12岁儿童患龋率</t>
  </si>
  <si>
    <t>＜</t>
  </si>
  <si>
    <t>25</t>
  </si>
  <si>
    <t>反向指标</t>
  </si>
  <si>
    <t>开展健康家庭活动的健康社区占辖区社区总数的比例</t>
  </si>
  <si>
    <t>开展工间健身活动单位覆盖率</t>
  </si>
  <si>
    <t>健康教育活动室在当地社区的覆盖率</t>
  </si>
  <si>
    <t>人均每日食盐摄入量</t>
  </si>
  <si>
    <t>克</t>
  </si>
  <si>
    <t>18岁以上糖尿病知晓率</t>
  </si>
  <si>
    <t>设置健康检测点的机构覆盖率</t>
  </si>
  <si>
    <t>15岁以上成人吸烟率</t>
  </si>
  <si>
    <t>经常参加体育锻炼人口比例</t>
  </si>
  <si>
    <t>40</t>
  </si>
  <si>
    <t>对（原建制乡）49个乡（镇）街道、县城市政的集中式供水水质进行监测，了解全县生活饮用水水质状况，针对发现的问题及时整改，保障全县人民饮水安全。</t>
  </si>
  <si>
    <t>按照《生活饮用水卫生标准GB5749-2006》要求按时完成饮水水质检测评价</t>
  </si>
  <si>
    <t>208</t>
  </si>
  <si>
    <t>按照《生活饮用水标准检验方法GB5750-2006》要求按时完成饮用水水质检测</t>
  </si>
  <si>
    <t>生活饮用水实验室检测试剂、采样器具、差旅、车辆样品运输、培训等</t>
  </si>
  <si>
    <t>项目人员参加省、市培训及对样品采集人员、检验人员开展业务培训</t>
  </si>
  <si>
    <t>人次</t>
  </si>
  <si>
    <t>人群满意度</t>
  </si>
  <si>
    <t>对原建制的49个乡镇及县城市镇的集中式供水单位基本情况调查</t>
  </si>
  <si>
    <t>家</t>
  </si>
  <si>
    <t>监测点枯水期基本情况调查、水样采集、检测、网络报告等</t>
  </si>
  <si>
    <t>≤</t>
  </si>
  <si>
    <t>天</t>
  </si>
  <si>
    <t>改善人民群众的生产、生活条件和健康状况</t>
  </si>
  <si>
    <t>掌握全县生活饮用水水质状况。为政府管理提供科学依据。</t>
  </si>
  <si>
    <t>对原建制的49个乡镇及县城市镇的集中式供水单位出厂水、末梢水水样采集（枯水期、丰水期）各一次</t>
  </si>
  <si>
    <t>监测点丰水期水样采集、检测、网络报告等</t>
  </si>
  <si>
    <t>45</t>
  </si>
  <si>
    <t>杨青生活补助专项资金（年度资金总额）3.00万元，保障杨青2022年度的基本生活。</t>
  </si>
  <si>
    <t>服务对象满意度（杨青）</t>
  </si>
  <si>
    <t>杨青生活补助专项资金供给人数</t>
  </si>
  <si>
    <t>杨青生活补助专项资金受益月份</t>
  </si>
  <si>
    <t>社会和谐度</t>
  </si>
  <si>
    <t>杨青生活补助专项资金对改善日常生活的影响</t>
  </si>
  <si>
    <t>及时足额兑现到个人</t>
  </si>
  <si>
    <t>完成2022年度突发公共卫生事件与传染病疫情现场处置应急物资的采购与储备。</t>
  </si>
  <si>
    <t>突发公共卫生事件与传染病疫情现场处置受益群众满意度</t>
  </si>
  <si>
    <t>保证通江县突发公共卫生事件与传染病疫情的及时处置，保障专业技术人员及人民生命财产安全。</t>
  </si>
  <si>
    <t>2022年12月31日前完成应急物资储备</t>
  </si>
  <si>
    <t>及时有效处置突发公共卫生事件及传染病疫情</t>
  </si>
  <si>
    <t>98</t>
  </si>
  <si>
    <t>公开招标采购，商家提供质量合格证书并组织现场验收，质量合格率。</t>
  </si>
  <si>
    <t>突发公共卫生事件应急物资储备的采购成本</t>
  </si>
  <si>
    <t>19</t>
  </si>
  <si>
    <t>防护应急箱、防护服、消毒药及检测试剂等相关物资采购</t>
  </si>
  <si>
    <t>注：1.各部门在公开部门预算时，应将部门预算项目绩效目标随同部门预算公开，并逐步加大公开力度，将整体支出绩效目标向社会公开。
    2.此表为参考样表，各级财政部门可根据实际情况适当调整。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</si>
</sst>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indexed="8"/>
      <name val="宋体"/>
      <charset val="1"/>
      <scheme val="minor"/>
    </font>
    <font>
      <sz val="11"/>
      <name val="宋体"/>
      <charset val="134"/>
      <scheme val="minor"/>
    </font>
    <font>
      <sz val="9"/>
      <name val="宋体"/>
      <charset val="134"/>
      <scheme val="minor"/>
    </font>
    <font>
      <sz val="12"/>
      <name val="方正黑体简体"/>
      <charset val="134"/>
    </font>
    <font>
      <b/>
      <sz val="15"/>
      <name val="宋体"/>
      <charset val="134"/>
    </font>
    <font>
      <b/>
      <sz val="9"/>
      <name val="宋体"/>
      <charset val="134"/>
    </font>
    <font>
      <sz val="11"/>
      <name val="宋体"/>
      <charset val="134"/>
    </font>
    <font>
      <sz val="9"/>
      <name val="宋体"/>
      <charset val="134"/>
    </font>
    <font>
      <sz val="11"/>
      <name val="宋体"/>
      <charset val="1"/>
      <scheme val="minor"/>
    </font>
    <font>
      <sz val="9"/>
      <name val="simhei"/>
      <charset val="134"/>
    </font>
    <font>
      <b/>
      <sz val="16"/>
      <name val="宋体"/>
      <charset val="134"/>
    </font>
    <font>
      <b/>
      <sz val="11"/>
      <name val="宋体"/>
      <charset val="134"/>
    </font>
    <font>
      <sz val="16"/>
      <name val="宋体"/>
      <charset val="134"/>
    </font>
    <font>
      <sz val="11"/>
      <name val="SimSun"/>
      <charset val="134"/>
    </font>
    <font>
      <b/>
      <sz val="11"/>
      <name val="宋体"/>
      <charset val="1"/>
      <scheme val="minor"/>
    </font>
    <font>
      <b/>
      <sz val="12"/>
      <name val="方正黑体简体"/>
      <charset val="134"/>
    </font>
    <font>
      <b/>
      <sz val="9"/>
      <name val="simhei"/>
      <charset val="134"/>
    </font>
    <font>
      <b/>
      <sz val="11"/>
      <name val="SimSun"/>
      <charset val="134"/>
    </font>
    <font>
      <b/>
      <sz val="9"/>
      <name val="SimSun"/>
      <charset val="134"/>
    </font>
    <font>
      <sz val="9"/>
      <name val="SimSun"/>
      <charset val="134"/>
    </font>
    <font>
      <b/>
      <sz val="16"/>
      <name val="黑体"/>
      <charset val="134"/>
    </font>
    <font>
      <sz val="12"/>
      <name val="方正黑体简体"/>
      <charset val="1"/>
    </font>
    <font>
      <sz val="10"/>
      <name val="方正黑体简体"/>
      <charset val="134"/>
    </font>
    <font>
      <sz val="9"/>
      <name val="Hiragino Sans GB"/>
      <charset val="134"/>
    </font>
    <font>
      <b/>
      <sz val="9"/>
      <name val="Hiragino Sans GB"/>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rgb="FFFFFFFF"/>
      </top>
      <bottom/>
      <diagonal/>
    </border>
    <border>
      <left/>
      <right/>
      <top/>
      <bottom style="thin">
        <color rgb="FFFFFFFF"/>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5" fillId="0" borderId="0" applyFont="0" applyFill="0" applyBorder="0" applyAlignment="0" applyProtection="0">
      <alignment vertical="center"/>
    </xf>
    <xf numFmtId="0" fontId="26" fillId="2" borderId="0" applyNumberFormat="0" applyBorder="0" applyAlignment="0" applyProtection="0">
      <alignment vertical="center"/>
    </xf>
    <xf numFmtId="0" fontId="27" fillId="3" borderId="14"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43" fontId="25" fillId="0" borderId="0" applyFont="0" applyFill="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7" borderId="15"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6" applyNumberFormat="0" applyFill="0" applyAlignment="0" applyProtection="0">
      <alignment vertical="center"/>
    </xf>
    <xf numFmtId="0" fontId="37" fillId="0" borderId="16" applyNumberFormat="0" applyFill="0" applyAlignment="0" applyProtection="0">
      <alignment vertical="center"/>
    </xf>
    <xf numFmtId="0" fontId="29" fillId="9" borderId="0" applyNumberFormat="0" applyBorder="0" applyAlignment="0" applyProtection="0">
      <alignment vertical="center"/>
    </xf>
    <xf numFmtId="0" fontId="32" fillId="0" borderId="17" applyNumberFormat="0" applyFill="0" applyAlignment="0" applyProtection="0">
      <alignment vertical="center"/>
    </xf>
    <xf numFmtId="0" fontId="29" fillId="10" borderId="0" applyNumberFormat="0" applyBorder="0" applyAlignment="0" applyProtection="0">
      <alignment vertical="center"/>
    </xf>
    <xf numFmtId="0" fontId="38" fillId="11" borderId="18" applyNumberFormat="0" applyAlignment="0" applyProtection="0">
      <alignment vertical="center"/>
    </xf>
    <xf numFmtId="0" fontId="39" fillId="11" borderId="14" applyNumberFormat="0" applyAlignment="0" applyProtection="0">
      <alignment vertical="center"/>
    </xf>
    <xf numFmtId="0" fontId="40" fillId="12" borderId="19" applyNumberFormat="0" applyAlignment="0" applyProtection="0">
      <alignment vertical="center"/>
    </xf>
    <xf numFmtId="0" fontId="26" fillId="13" borderId="0" applyNumberFormat="0" applyBorder="0" applyAlignment="0" applyProtection="0">
      <alignment vertical="center"/>
    </xf>
    <xf numFmtId="0" fontId="29" fillId="14" borderId="0" applyNumberFormat="0" applyBorder="0" applyAlignment="0" applyProtection="0">
      <alignment vertical="center"/>
    </xf>
    <xf numFmtId="0" fontId="41" fillId="0" borderId="20" applyNumberFormat="0" applyFill="0" applyAlignment="0" applyProtection="0">
      <alignment vertical="center"/>
    </xf>
    <xf numFmtId="0" fontId="42" fillId="0" borderId="21"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cellStyleXfs>
  <cellXfs count="155">
    <xf numFmtId="0" fontId="0" fillId="0" borderId="0" xfId="0" applyFo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2" fillId="0" borderId="0" xfId="0" applyFont="1" applyFill="1" applyBorder="1" applyAlignment="1">
      <alignment vertical="center"/>
    </xf>
    <xf numFmtId="0" fontId="3" fillId="0" borderId="1" xfId="0" applyFont="1" applyFill="1" applyBorder="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7"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 fillId="0" borderId="0" xfId="0" applyFont="1" applyFill="1" applyBorder="1" applyAlignment="1">
      <alignment horizontal="right" vertical="center"/>
    </xf>
    <xf numFmtId="0" fontId="7" fillId="0" borderId="2" xfId="0" applyFont="1" applyFill="1" applyBorder="1" applyAlignment="1">
      <alignment horizontal="right" vertical="center" wrapText="1"/>
    </xf>
    <xf numFmtId="0" fontId="6" fillId="0" borderId="3" xfId="0" applyFont="1" applyFill="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8" fillId="0" borderId="0" xfId="0" applyFont="1">
      <alignment vertical="center"/>
    </xf>
    <xf numFmtId="0" fontId="7" fillId="0" borderId="1" xfId="0" applyFont="1" applyBorder="1">
      <alignment vertical="center"/>
    </xf>
    <xf numFmtId="0" fontId="9" fillId="0" borderId="0" xfId="0" applyFont="1" applyBorder="1" applyAlignment="1">
      <alignment vertical="center" wrapText="1"/>
    </xf>
    <xf numFmtId="0" fontId="7" fillId="0" borderId="1" xfId="0" applyFont="1" applyBorder="1" applyAlignment="1">
      <alignment vertical="center" wrapText="1"/>
    </xf>
    <xf numFmtId="0" fontId="10" fillId="0" borderId="1" xfId="0" applyFont="1" applyBorder="1" applyAlignment="1">
      <alignment horizontal="center" vertical="center"/>
    </xf>
    <xf numFmtId="0" fontId="7" fillId="0" borderId="2" xfId="0" applyFont="1" applyBorder="1">
      <alignment vertical="center"/>
    </xf>
    <xf numFmtId="0" fontId="6" fillId="0" borderId="2" xfId="0" applyFont="1" applyBorder="1" applyAlignment="1">
      <alignment horizontal="left" vertical="center"/>
    </xf>
    <xf numFmtId="0" fontId="7" fillId="0" borderId="4" xfId="0" applyFont="1" applyBorder="1">
      <alignment vertical="center"/>
    </xf>
    <xf numFmtId="0" fontId="11" fillId="0" borderId="3" xfId="0" applyFont="1" applyFill="1" applyBorder="1" applyAlignment="1">
      <alignment horizontal="center" vertical="center"/>
    </xf>
    <xf numFmtId="0" fontId="7" fillId="0" borderId="4" xfId="0" applyFont="1" applyBorder="1" applyAlignment="1">
      <alignment vertical="center" wrapText="1"/>
    </xf>
    <xf numFmtId="0" fontId="5" fillId="0" borderId="4" xfId="0" applyFont="1" applyBorder="1">
      <alignment vertical="center"/>
    </xf>
    <xf numFmtId="4" fontId="11" fillId="0" borderId="3" xfId="0" applyNumberFormat="1" applyFont="1" applyFill="1" applyBorder="1" applyAlignment="1">
      <alignment horizontal="right" vertical="center"/>
    </xf>
    <xf numFmtId="4" fontId="6" fillId="0" borderId="3" xfId="0" applyNumberFormat="1" applyFont="1" applyFill="1" applyBorder="1" applyAlignment="1">
      <alignment horizontal="right" vertical="center"/>
    </xf>
    <xf numFmtId="0" fontId="7" fillId="0" borderId="5" xfId="0" applyFont="1" applyBorder="1">
      <alignment vertical="center"/>
    </xf>
    <xf numFmtId="0" fontId="7" fillId="0" borderId="5" xfId="0" applyFont="1" applyBorder="1" applyAlignment="1">
      <alignment vertical="center" wrapText="1"/>
    </xf>
    <xf numFmtId="0" fontId="6" fillId="0" borderId="1" xfId="0" applyFont="1" applyBorder="1" applyAlignment="1">
      <alignment horizontal="right" vertical="center" wrapText="1"/>
    </xf>
    <xf numFmtId="0" fontId="6" fillId="0" borderId="2" xfId="0" applyFont="1" applyBorder="1" applyAlignment="1">
      <alignment horizontal="center" vertical="center"/>
    </xf>
    <xf numFmtId="0" fontId="7" fillId="0" borderId="6" xfId="0" applyFont="1" applyBorder="1">
      <alignment vertical="center"/>
    </xf>
    <xf numFmtId="0" fontId="7" fillId="0" borderId="7" xfId="0" applyFont="1" applyBorder="1">
      <alignment vertical="center"/>
    </xf>
    <xf numFmtId="0" fontId="7" fillId="0" borderId="7" xfId="0" applyFont="1" applyBorder="1" applyAlignment="1">
      <alignment vertical="center" wrapText="1"/>
    </xf>
    <xf numFmtId="0" fontId="5" fillId="0" borderId="7" xfId="0" applyFont="1" applyBorder="1" applyAlignment="1">
      <alignment vertical="center" wrapText="1"/>
    </xf>
    <xf numFmtId="0" fontId="7" fillId="0" borderId="8" xfId="0" applyFont="1" applyBorder="1" applyAlignment="1">
      <alignment vertical="center" wrapText="1"/>
    </xf>
    <xf numFmtId="0" fontId="11" fillId="0" borderId="3" xfId="0" applyFont="1" applyFill="1" applyBorder="1" applyAlignment="1">
      <alignment horizontal="center" vertical="center" wrapText="1"/>
    </xf>
    <xf numFmtId="0" fontId="8" fillId="0" borderId="0" xfId="0" applyFont="1" applyFill="1">
      <alignment vertical="center"/>
    </xf>
    <xf numFmtId="0" fontId="7" fillId="0" borderId="1" xfId="0" applyFont="1" applyFill="1" applyBorder="1">
      <alignment vertical="center"/>
    </xf>
    <xf numFmtId="0" fontId="9" fillId="0" borderId="0" xfId="0" applyFont="1" applyFill="1" applyBorder="1" applyAlignment="1">
      <alignment vertical="center" wrapText="1"/>
    </xf>
    <xf numFmtId="0" fontId="7" fillId="0" borderId="1" xfId="0" applyFont="1" applyFill="1" applyBorder="1" applyAlignment="1">
      <alignment vertical="center" wrapText="1"/>
    </xf>
    <xf numFmtId="0" fontId="10" fillId="0" borderId="1" xfId="0" applyFont="1" applyFill="1" applyBorder="1" applyAlignment="1">
      <alignment horizontal="center" vertical="center"/>
    </xf>
    <xf numFmtId="0" fontId="7" fillId="0" borderId="2" xfId="0" applyFont="1" applyFill="1" applyBorder="1">
      <alignment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0" fontId="7" fillId="0" borderId="4" xfId="0" applyFont="1" applyFill="1" applyBorder="1">
      <alignment vertical="center"/>
    </xf>
    <xf numFmtId="0" fontId="7" fillId="0" borderId="4" xfId="0" applyFont="1" applyFill="1" applyBorder="1" applyAlignment="1">
      <alignment vertical="center" wrapText="1"/>
    </xf>
    <xf numFmtId="0" fontId="5" fillId="0" borderId="4" xfId="0" applyFont="1" applyFill="1" applyBorder="1">
      <alignment vertical="center"/>
    </xf>
    <xf numFmtId="0" fontId="11" fillId="0" borderId="3" xfId="0" applyFont="1" applyFill="1" applyBorder="1" applyAlignment="1">
      <alignment horizontal="left" vertical="center" wrapText="1"/>
    </xf>
    <xf numFmtId="0" fontId="6" fillId="0" borderId="1" xfId="0" applyFont="1" applyFill="1" applyBorder="1" applyAlignment="1">
      <alignment horizontal="right" vertical="center" wrapText="1"/>
    </xf>
    <xf numFmtId="0" fontId="7" fillId="0" borderId="6" xfId="0" applyFont="1" applyFill="1" applyBorder="1">
      <alignment vertical="center"/>
    </xf>
    <xf numFmtId="0" fontId="7" fillId="0" borderId="7" xfId="0" applyFont="1" applyFill="1" applyBorder="1">
      <alignment vertical="center"/>
    </xf>
    <xf numFmtId="0" fontId="7" fillId="0" borderId="7" xfId="0" applyFont="1" applyFill="1" applyBorder="1" applyAlignment="1">
      <alignment vertical="center" wrapText="1"/>
    </xf>
    <xf numFmtId="0" fontId="5" fillId="0" borderId="7" xfId="0" applyFont="1" applyFill="1" applyBorder="1" applyAlignment="1">
      <alignment vertical="center" wrapText="1"/>
    </xf>
    <xf numFmtId="49" fontId="8" fillId="0" borderId="0" xfId="0" applyNumberFormat="1" applyFont="1" applyFill="1">
      <alignment vertical="center"/>
    </xf>
    <xf numFmtId="0" fontId="8" fillId="0" borderId="0" xfId="0" applyFont="1" applyFill="1" applyAlignment="1">
      <alignment horizontal="center" vertical="center"/>
    </xf>
    <xf numFmtId="49" fontId="3" fillId="0" borderId="1" xfId="0" applyNumberFormat="1" applyFont="1" applyFill="1" applyBorder="1">
      <alignment vertical="center"/>
    </xf>
    <xf numFmtId="0" fontId="9"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49" fontId="6" fillId="0" borderId="2" xfId="0" applyNumberFormat="1" applyFont="1" applyFill="1" applyBorder="1" applyAlignment="1">
      <alignment horizontal="left" vertical="center"/>
    </xf>
    <xf numFmtId="49" fontId="11" fillId="0" borderId="3"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4" fontId="13" fillId="0" borderId="3" xfId="0" applyNumberFormat="1" applyFont="1" applyFill="1" applyBorder="1" applyAlignment="1">
      <alignment horizontal="right" vertical="center"/>
    </xf>
    <xf numFmtId="0" fontId="14" fillId="0" borderId="0" xfId="0" applyFont="1" applyFill="1">
      <alignment vertical="center"/>
    </xf>
    <xf numFmtId="0" fontId="14" fillId="0" borderId="0" xfId="0" applyFont="1" applyFill="1" applyAlignment="1">
      <alignment horizontal="center" vertical="center"/>
    </xf>
    <xf numFmtId="49" fontId="14" fillId="0" borderId="0" xfId="0" applyNumberFormat="1" applyFont="1" applyFill="1" applyAlignment="1">
      <alignment horizontal="center" vertical="center"/>
    </xf>
    <xf numFmtId="0" fontId="11" fillId="0" borderId="1" xfId="0" applyFont="1" applyFill="1" applyBorder="1">
      <alignment vertical="center"/>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5" fillId="0" borderId="1" xfId="0" applyFont="1" applyFill="1" applyBorder="1">
      <alignment vertical="center"/>
    </xf>
    <xf numFmtId="0" fontId="11" fillId="0" borderId="2" xfId="0" applyFont="1" applyFill="1" applyBorder="1" applyAlignment="1">
      <alignment horizontal="center" vertical="center"/>
    </xf>
    <xf numFmtId="49" fontId="11"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16" fillId="0" borderId="0" xfId="0" applyFont="1" applyFill="1" applyBorder="1" applyAlignment="1">
      <alignment vertical="center" wrapText="1"/>
    </xf>
    <xf numFmtId="49" fontId="11" fillId="0" borderId="3"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7"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xf>
    <xf numFmtId="49" fontId="14" fillId="0" borderId="3" xfId="0" applyNumberFormat="1" applyFont="1" applyFill="1" applyBorder="1" applyAlignment="1">
      <alignment horizontal="center" vertical="center"/>
    </xf>
    <xf numFmtId="0" fontId="5" fillId="0" borderId="0" xfId="0" applyFont="1" applyFill="1">
      <alignment vertical="center"/>
    </xf>
    <xf numFmtId="4" fontId="17" fillId="0" borderId="3" xfId="0" applyNumberFormat="1" applyFont="1" applyFill="1" applyBorder="1" applyAlignment="1">
      <alignment horizontal="center" vertical="center"/>
    </xf>
    <xf numFmtId="0" fontId="18" fillId="0" borderId="7" xfId="0" applyFont="1" applyFill="1" applyBorder="1" applyAlignment="1">
      <alignment vertical="center" wrapText="1"/>
    </xf>
    <xf numFmtId="0" fontId="19" fillId="0" borderId="7" xfId="0" applyFont="1" applyFill="1" applyBorder="1" applyAlignment="1">
      <alignment vertical="center" wrapText="1"/>
    </xf>
    <xf numFmtId="0" fontId="18" fillId="0" borderId="0" xfId="0" applyFont="1" applyFill="1" applyAlignment="1">
      <alignment vertical="center" wrapText="1"/>
    </xf>
    <xf numFmtId="4" fontId="17" fillId="0" borderId="3" xfId="0" applyNumberFormat="1" applyFont="1" applyFill="1" applyBorder="1" applyAlignment="1">
      <alignment horizontal="right" vertical="center"/>
    </xf>
    <xf numFmtId="0" fontId="6" fillId="0" borderId="2" xfId="0" applyFont="1" applyFill="1" applyBorder="1" applyAlignment="1">
      <alignment horizontal="right" vertical="center"/>
    </xf>
    <xf numFmtId="49" fontId="14" fillId="0" borderId="0" xfId="0" applyNumberFormat="1" applyFont="1" applyFill="1">
      <alignment vertical="center"/>
    </xf>
    <xf numFmtId="0" fontId="15" fillId="0" borderId="1" xfId="0" applyFont="1" applyFill="1" applyBorder="1">
      <alignment vertical="center"/>
    </xf>
    <xf numFmtId="49" fontId="15" fillId="0" borderId="1" xfId="0" applyNumberFormat="1" applyFont="1" applyFill="1" applyBorder="1">
      <alignment vertical="center"/>
    </xf>
    <xf numFmtId="0" fontId="18" fillId="0" borderId="1" xfId="0" applyFont="1" applyFill="1" applyBorder="1" applyAlignment="1">
      <alignment vertical="center" wrapText="1"/>
    </xf>
    <xf numFmtId="0" fontId="19" fillId="0" borderId="2" xfId="0" applyFont="1" applyFill="1" applyBorder="1" applyAlignment="1">
      <alignment vertical="center" wrapText="1"/>
    </xf>
    <xf numFmtId="0" fontId="7" fillId="0" borderId="2" xfId="0" applyFont="1" applyFill="1" applyBorder="1" applyAlignment="1">
      <alignment vertical="center" wrapText="1"/>
    </xf>
    <xf numFmtId="0" fontId="17" fillId="0" borderId="1" xfId="0" applyFont="1" applyFill="1" applyBorder="1" applyAlignment="1">
      <alignment horizontal="right" vertical="center" wrapText="1"/>
    </xf>
    <xf numFmtId="0" fontId="18" fillId="0" borderId="4" xfId="0" applyFont="1" applyFill="1" applyBorder="1" applyAlignment="1">
      <alignment vertical="center" wrapText="1"/>
    </xf>
    <xf numFmtId="0" fontId="19" fillId="0" borderId="6" xfId="0" applyFont="1" applyFill="1" applyBorder="1" applyAlignment="1">
      <alignment vertical="center" wrapText="1"/>
    </xf>
    <xf numFmtId="0" fontId="13" fillId="0" borderId="4" xfId="0" applyFont="1" applyFill="1" applyBorder="1">
      <alignment vertical="center"/>
    </xf>
    <xf numFmtId="0" fontId="19" fillId="0" borderId="1" xfId="0" applyFont="1" applyFill="1" applyBorder="1">
      <alignment vertical="center"/>
    </xf>
    <xf numFmtId="0" fontId="13" fillId="0" borderId="1" xfId="0" applyFont="1" applyFill="1" applyBorder="1" applyAlignment="1">
      <alignment horizontal="right" vertical="center"/>
    </xf>
    <xf numFmtId="0" fontId="19" fillId="0" borderId="4" xfId="0" applyFont="1" applyFill="1" applyBorder="1">
      <alignment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13" fillId="0" borderId="0" xfId="0" applyFont="1" applyFill="1" applyAlignment="1">
      <alignment horizontal="right" vertical="center"/>
    </xf>
    <xf numFmtId="0" fontId="19" fillId="0" borderId="5" xfId="0" applyFont="1" applyFill="1" applyBorder="1">
      <alignment vertical="center"/>
    </xf>
    <xf numFmtId="0" fontId="19" fillId="0" borderId="11" xfId="0" applyFont="1" applyFill="1" applyBorder="1" applyAlignment="1">
      <alignment vertical="center" wrapText="1"/>
    </xf>
    <xf numFmtId="0" fontId="13" fillId="0" borderId="0" xfId="0" applyFont="1" applyFill="1" applyAlignment="1">
      <alignment vertical="center"/>
    </xf>
    <xf numFmtId="0" fontId="19" fillId="0" borderId="12" xfId="0" applyFont="1" applyFill="1" applyBorder="1" applyAlignment="1">
      <alignment vertical="center" wrapText="1"/>
    </xf>
    <xf numFmtId="0" fontId="19" fillId="0" borderId="8" xfId="0" applyFont="1" applyFill="1" applyBorder="1" applyAlignment="1">
      <alignment vertical="center" wrapText="1"/>
    </xf>
    <xf numFmtId="0" fontId="11" fillId="0" borderId="13" xfId="0" applyFont="1" applyFill="1" applyBorder="1" applyAlignment="1">
      <alignment horizontal="center" vertical="center" wrapText="1"/>
    </xf>
    <xf numFmtId="0" fontId="11" fillId="0" borderId="13" xfId="0" applyFont="1" applyFill="1" applyBorder="1" applyAlignment="1">
      <alignment horizontal="center" vertical="center"/>
    </xf>
    <xf numFmtId="49" fontId="11" fillId="0" borderId="3" xfId="0" applyNumberFormat="1" applyFont="1" applyFill="1" applyBorder="1" applyAlignment="1">
      <alignment horizontal="left" vertical="center"/>
    </xf>
    <xf numFmtId="0" fontId="11" fillId="0" borderId="3" xfId="0" applyFont="1" applyFill="1" applyBorder="1" applyAlignment="1">
      <alignment horizontal="left" vertical="center"/>
    </xf>
    <xf numFmtId="0" fontId="11" fillId="0" borderId="3" xfId="0" applyFont="1" applyFill="1" applyBorder="1" applyAlignment="1">
      <alignment horizontal="right" vertical="center" wrapText="1"/>
    </xf>
    <xf numFmtId="0" fontId="8" fillId="0" borderId="3" xfId="0" applyFont="1" applyFill="1" applyBorder="1">
      <alignment vertical="center"/>
    </xf>
    <xf numFmtId="0" fontId="21" fillId="0" borderId="0" xfId="0" applyFont="1" applyFill="1" applyAlignment="1">
      <alignment horizontal="justify" vertical="center"/>
    </xf>
    <xf numFmtId="0" fontId="8" fillId="0" borderId="0" xfId="0" applyFont="1" applyFill="1" applyAlignment="1">
      <alignment horizontal="justify" vertical="center"/>
    </xf>
    <xf numFmtId="0" fontId="3" fillId="0" borderId="4" xfId="0" applyFont="1" applyFill="1" applyBorder="1" applyAlignment="1">
      <alignment horizontal="justify" vertical="center"/>
    </xf>
    <xf numFmtId="0" fontId="3" fillId="0" borderId="1" xfId="0" applyFont="1" applyFill="1" applyBorder="1" applyAlignment="1">
      <alignment horizontal="justify" vertical="center"/>
    </xf>
    <xf numFmtId="0" fontId="22" fillId="0" borderId="1" xfId="0" applyFont="1" applyFill="1" applyBorder="1" applyAlignment="1">
      <alignment horizontal="justify" vertical="center"/>
    </xf>
    <xf numFmtId="0" fontId="3" fillId="0" borderId="7" xfId="0" applyFont="1" applyFill="1" applyBorder="1" applyAlignment="1">
      <alignment horizontal="justify" vertical="center" wrapText="1"/>
    </xf>
    <xf numFmtId="0" fontId="19" fillId="0" borderId="4" xfId="0" applyFont="1" applyFill="1" applyBorder="1" applyAlignment="1">
      <alignment horizontal="justify" vertical="center"/>
    </xf>
    <xf numFmtId="0" fontId="19" fillId="0" borderId="7" xfId="0" applyFont="1" applyFill="1" applyBorder="1" applyAlignment="1">
      <alignment horizontal="justify" vertical="center" wrapText="1"/>
    </xf>
    <xf numFmtId="0" fontId="6" fillId="0" borderId="2" xfId="0" applyFont="1" applyFill="1" applyBorder="1" applyAlignment="1">
      <alignment horizontal="justify" vertical="center"/>
    </xf>
    <xf numFmtId="0" fontId="9" fillId="0" borderId="0" xfId="0" applyFont="1" applyFill="1" applyBorder="1" applyAlignment="1">
      <alignment horizontal="justify" vertical="center" wrapText="1"/>
    </xf>
    <xf numFmtId="0" fontId="13" fillId="0" borderId="2" xfId="0" applyFont="1" applyFill="1" applyBorder="1" applyAlignment="1">
      <alignment horizontal="justify" vertical="center"/>
    </xf>
    <xf numFmtId="0" fontId="11" fillId="0" borderId="3" xfId="0" applyFont="1" applyFill="1" applyBorder="1" applyAlignment="1">
      <alignment horizontal="justify" vertical="center"/>
    </xf>
    <xf numFmtId="0" fontId="7" fillId="0" borderId="4" xfId="0" applyFont="1" applyFill="1" applyBorder="1" applyAlignment="1">
      <alignment horizontal="justify" vertical="center"/>
    </xf>
    <xf numFmtId="0" fontId="6" fillId="0" borderId="3" xfId="0" applyFont="1" applyFill="1" applyBorder="1" applyAlignment="1">
      <alignment horizontal="justify" vertical="center"/>
    </xf>
    <xf numFmtId="4" fontId="6" fillId="0" borderId="3" xfId="0" applyNumberFormat="1" applyFont="1" applyFill="1" applyBorder="1" applyAlignment="1">
      <alignment horizontal="justify" vertical="center"/>
    </xf>
    <xf numFmtId="0" fontId="7" fillId="0" borderId="7" xfId="0" applyFont="1" applyFill="1" applyBorder="1" applyAlignment="1">
      <alignment horizontal="justify" vertical="center" wrapText="1"/>
    </xf>
    <xf numFmtId="0" fontId="5" fillId="0" borderId="4" xfId="0" applyFont="1" applyFill="1" applyBorder="1" applyAlignment="1">
      <alignment horizontal="justify" vertical="center"/>
    </xf>
    <xf numFmtId="4" fontId="11" fillId="0" borderId="3" xfId="0" applyNumberFormat="1" applyFont="1" applyFill="1" applyBorder="1" applyAlignment="1">
      <alignment horizontal="justify" vertical="center"/>
    </xf>
    <xf numFmtId="0" fontId="5" fillId="0" borderId="7"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4" xfId="0" applyFont="1" applyFill="1" applyBorder="1" applyAlignment="1">
      <alignment horizontal="justify" vertical="center" wrapText="1"/>
    </xf>
    <xf numFmtId="0" fontId="23" fillId="0" borderId="3" xfId="0" applyFont="1" applyFill="1" applyBorder="1" applyAlignment="1">
      <alignment horizontal="justify" vertical="center" wrapText="1"/>
    </xf>
    <xf numFmtId="0" fontId="24" fillId="0" borderId="4" xfId="0" applyFont="1" applyFill="1" applyBorder="1" applyAlignment="1">
      <alignment horizontal="justify" vertical="center" wrapText="1"/>
    </xf>
    <xf numFmtId="0" fontId="24" fillId="0" borderId="7" xfId="0" applyFont="1" applyFill="1" applyBorder="1" applyAlignment="1">
      <alignment horizontal="justify" vertical="center" wrapText="1"/>
    </xf>
    <xf numFmtId="0" fontId="19" fillId="0" borderId="5" xfId="0" applyFont="1" applyFill="1" applyBorder="1" applyAlignment="1">
      <alignment horizontal="justify" vertical="center"/>
    </xf>
    <xf numFmtId="0" fontId="23" fillId="0" borderId="5" xfId="0" applyFont="1" applyFill="1" applyBorder="1" applyAlignment="1">
      <alignment horizontal="justify" vertical="center" wrapText="1"/>
    </xf>
    <xf numFmtId="0" fontId="19" fillId="0" borderId="1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14.xml"/><Relationship Id="rId26" Type="http://schemas.openxmlformats.org/officeDocument/2006/relationships/externalLink" Target="externalLinks/externalLink13.xml"/><Relationship Id="rId25" Type="http://schemas.openxmlformats.org/officeDocument/2006/relationships/externalLink" Target="externalLinks/externalLink12.xml"/><Relationship Id="rId24" Type="http://schemas.openxmlformats.org/officeDocument/2006/relationships/externalLink" Target="externalLinks/externalLink11.xml"/><Relationship Id="rId23" Type="http://schemas.openxmlformats.org/officeDocument/2006/relationships/externalLink" Target="externalLinks/externalLink10.xml"/><Relationship Id="rId22" Type="http://schemas.openxmlformats.org/officeDocument/2006/relationships/externalLink" Target="externalLinks/externalLink9.xml"/><Relationship Id="rId21" Type="http://schemas.openxmlformats.org/officeDocument/2006/relationships/externalLink" Target="externalLinks/externalLink8.xml"/><Relationship Id="rId20" Type="http://schemas.openxmlformats.org/officeDocument/2006/relationships/externalLink" Target="externalLinks/externalLink7.xml"/><Relationship Id="rId2" Type="http://schemas.openxmlformats.org/officeDocument/2006/relationships/worksheet" Target="worksheets/sheet2.xml"/><Relationship Id="rId19" Type="http://schemas.openxmlformats.org/officeDocument/2006/relationships/externalLink" Target="externalLinks/externalLink6.xml"/><Relationship Id="rId18" Type="http://schemas.openxmlformats.org/officeDocument/2006/relationships/externalLink" Target="externalLinks/externalLink5.xml"/><Relationship Id="rId17" Type="http://schemas.openxmlformats.org/officeDocument/2006/relationships/externalLink" Target="externalLinks/externalLink4.xml"/><Relationship Id="rId16" Type="http://schemas.openxmlformats.org/officeDocument/2006/relationships/externalLink" Target="externalLinks/externalLink3.xml"/><Relationship Id="rId15" Type="http://schemas.openxmlformats.org/officeDocument/2006/relationships/externalLink" Target="externalLinks/externalLink2.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Documents%20and%20Settings\Administrator\Local%20Settings\Temporary%20Internet%20Files\Content.IE5\0DAB481O\2016&#24180;&#31038;&#20445;&#22522;&#37329;&#25910;&#25903;&#25191;&#34892;"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tabSelected="1" workbookViewId="0">
      <pane ySplit="5" topLeftCell="A6" activePane="bottomLeft" state="frozen"/>
      <selection/>
      <selection pane="bottomLeft" activeCell="B2" sqref="B2:E2"/>
    </sheetView>
  </sheetViews>
  <sheetFormatPr defaultColWidth="10" defaultRowHeight="14" outlineLevelCol="5"/>
  <cols>
    <col min="1" max="1" width="1.53636363636364" style="129" customWidth="1"/>
    <col min="2" max="2" width="42.6363636363636" style="129" customWidth="1"/>
    <col min="3" max="3" width="16.6363636363636" style="129" customWidth="1"/>
    <col min="4" max="4" width="42.6363636363636" style="129" customWidth="1"/>
    <col min="5" max="5" width="16.6363636363636" style="129" customWidth="1"/>
    <col min="6" max="6" width="1.53636363636364" style="129" customWidth="1"/>
    <col min="7" max="11" width="9.76363636363636" style="129" customWidth="1"/>
    <col min="12" max="16384" width="10" style="129"/>
  </cols>
  <sheetData>
    <row r="1" s="128" customFormat="1" ht="25" customHeight="1" spans="1:6">
      <c r="A1" s="130"/>
      <c r="B1" s="131"/>
      <c r="D1" s="131"/>
      <c r="E1" s="132" t="s">
        <v>0</v>
      </c>
      <c r="F1" s="133" t="s">
        <v>1</v>
      </c>
    </row>
    <row r="2" ht="22.8" customHeight="1" spans="1:6">
      <c r="A2" s="134"/>
      <c r="B2" s="114" t="s">
        <v>2</v>
      </c>
      <c r="C2" s="114"/>
      <c r="D2" s="114"/>
      <c r="E2" s="114"/>
      <c r="F2" s="135"/>
    </row>
    <row r="3" ht="19.55" customHeight="1" spans="1:6">
      <c r="A3" s="134"/>
      <c r="B3" s="136" t="s">
        <v>3</v>
      </c>
      <c r="D3" s="137"/>
      <c r="E3" s="138" t="s">
        <v>4</v>
      </c>
      <c r="F3" s="135"/>
    </row>
    <row r="4" ht="26" customHeight="1" spans="1:6">
      <c r="A4" s="134"/>
      <c r="B4" s="139" t="s">
        <v>5</v>
      </c>
      <c r="C4" s="139"/>
      <c r="D4" s="139" t="s">
        <v>6</v>
      </c>
      <c r="E4" s="139"/>
      <c r="F4" s="135"/>
    </row>
    <row r="5" ht="26" customHeight="1" spans="1:6">
      <c r="A5" s="134"/>
      <c r="B5" s="139" t="s">
        <v>7</v>
      </c>
      <c r="C5" s="139" t="s">
        <v>8</v>
      </c>
      <c r="D5" s="139" t="s">
        <v>7</v>
      </c>
      <c r="E5" s="139" t="s">
        <v>8</v>
      </c>
      <c r="F5" s="135"/>
    </row>
    <row r="6" ht="26" customHeight="1" spans="1:6">
      <c r="A6" s="140"/>
      <c r="B6" s="141" t="s">
        <v>9</v>
      </c>
      <c r="C6" s="142">
        <v>1245.19</v>
      </c>
      <c r="D6" s="141" t="s">
        <v>10</v>
      </c>
      <c r="E6" s="142"/>
      <c r="F6" s="143"/>
    </row>
    <row r="7" ht="26" customHeight="1" spans="1:6">
      <c r="A7" s="140"/>
      <c r="B7" s="141" t="s">
        <v>11</v>
      </c>
      <c r="C7" s="142"/>
      <c r="D7" s="141" t="s">
        <v>12</v>
      </c>
      <c r="E7" s="142"/>
      <c r="F7" s="143"/>
    </row>
    <row r="8" ht="26" customHeight="1" spans="1:6">
      <c r="A8" s="140"/>
      <c r="B8" s="141" t="s">
        <v>13</v>
      </c>
      <c r="C8" s="142"/>
      <c r="D8" s="141" t="s">
        <v>14</v>
      </c>
      <c r="E8" s="142"/>
      <c r="F8" s="143"/>
    </row>
    <row r="9" ht="26" customHeight="1" spans="1:6">
      <c r="A9" s="140"/>
      <c r="B9" s="141" t="s">
        <v>15</v>
      </c>
      <c r="C9" s="142"/>
      <c r="D9" s="141" t="s">
        <v>16</v>
      </c>
      <c r="E9" s="142"/>
      <c r="F9" s="143"/>
    </row>
    <row r="10" ht="26" customHeight="1" spans="1:6">
      <c r="A10" s="140"/>
      <c r="B10" s="141" t="s">
        <v>17</v>
      </c>
      <c r="C10" s="142"/>
      <c r="D10" s="141" t="s">
        <v>18</v>
      </c>
      <c r="E10" s="142"/>
      <c r="F10" s="143"/>
    </row>
    <row r="11" ht="26" customHeight="1" spans="1:6">
      <c r="A11" s="140"/>
      <c r="B11" s="141" t="s">
        <v>19</v>
      </c>
      <c r="C11" s="142"/>
      <c r="D11" s="141" t="s">
        <v>20</v>
      </c>
      <c r="E11" s="142"/>
      <c r="F11" s="143"/>
    </row>
    <row r="12" ht="26" customHeight="1" spans="1:6">
      <c r="A12" s="140"/>
      <c r="B12" s="141" t="s">
        <v>21</v>
      </c>
      <c r="C12" s="142"/>
      <c r="D12" s="141" t="s">
        <v>22</v>
      </c>
      <c r="E12" s="142"/>
      <c r="F12" s="143"/>
    </row>
    <row r="13" ht="26" customHeight="1" spans="1:6">
      <c r="A13" s="140"/>
      <c r="B13" s="141" t="s">
        <v>21</v>
      </c>
      <c r="C13" s="142"/>
      <c r="D13" s="141" t="s">
        <v>23</v>
      </c>
      <c r="E13" s="142">
        <v>97.12</v>
      </c>
      <c r="F13" s="143"/>
    </row>
    <row r="14" ht="26" customHeight="1" spans="1:6">
      <c r="A14" s="140"/>
      <c r="B14" s="141" t="s">
        <v>21</v>
      </c>
      <c r="C14" s="142"/>
      <c r="D14" s="141" t="s">
        <v>24</v>
      </c>
      <c r="E14" s="142"/>
      <c r="F14" s="143"/>
    </row>
    <row r="15" ht="26" customHeight="1" spans="1:6">
      <c r="A15" s="140"/>
      <c r="B15" s="141" t="s">
        <v>21</v>
      </c>
      <c r="C15" s="142"/>
      <c r="D15" s="141" t="s">
        <v>25</v>
      </c>
      <c r="E15" s="142">
        <v>1082.9</v>
      </c>
      <c r="F15" s="143"/>
    </row>
    <row r="16" ht="26" customHeight="1" spans="1:6">
      <c r="A16" s="140"/>
      <c r="B16" s="141" t="s">
        <v>21</v>
      </c>
      <c r="C16" s="142"/>
      <c r="D16" s="141" t="s">
        <v>26</v>
      </c>
      <c r="E16" s="142"/>
      <c r="F16" s="143"/>
    </row>
    <row r="17" ht="26" customHeight="1" spans="1:6">
      <c r="A17" s="140"/>
      <c r="B17" s="141" t="s">
        <v>21</v>
      </c>
      <c r="C17" s="142"/>
      <c r="D17" s="141" t="s">
        <v>27</v>
      </c>
      <c r="E17" s="142"/>
      <c r="F17" s="143"/>
    </row>
    <row r="18" ht="26" customHeight="1" spans="1:6">
      <c r="A18" s="140"/>
      <c r="B18" s="141" t="s">
        <v>21</v>
      </c>
      <c r="C18" s="142"/>
      <c r="D18" s="141" t="s">
        <v>28</v>
      </c>
      <c r="E18" s="142"/>
      <c r="F18" s="143"/>
    </row>
    <row r="19" ht="26" customHeight="1" spans="1:6">
      <c r="A19" s="140"/>
      <c r="B19" s="141" t="s">
        <v>21</v>
      </c>
      <c r="C19" s="142"/>
      <c r="D19" s="141" t="s">
        <v>29</v>
      </c>
      <c r="E19" s="142"/>
      <c r="F19" s="143"/>
    </row>
    <row r="20" ht="26" customHeight="1" spans="1:6">
      <c r="A20" s="140"/>
      <c r="B20" s="141" t="s">
        <v>21</v>
      </c>
      <c r="C20" s="142"/>
      <c r="D20" s="141" t="s">
        <v>30</v>
      </c>
      <c r="E20" s="142"/>
      <c r="F20" s="143"/>
    </row>
    <row r="21" ht="26" customHeight="1" spans="1:6">
      <c r="A21" s="140"/>
      <c r="B21" s="141" t="s">
        <v>21</v>
      </c>
      <c r="C21" s="142"/>
      <c r="D21" s="141" t="s">
        <v>31</v>
      </c>
      <c r="E21" s="142"/>
      <c r="F21" s="143"/>
    </row>
    <row r="22" ht="26" customHeight="1" spans="1:6">
      <c r="A22" s="140"/>
      <c r="B22" s="141" t="s">
        <v>21</v>
      </c>
      <c r="C22" s="142"/>
      <c r="D22" s="141" t="s">
        <v>32</v>
      </c>
      <c r="E22" s="142"/>
      <c r="F22" s="143"/>
    </row>
    <row r="23" ht="26" customHeight="1" spans="1:6">
      <c r="A23" s="140"/>
      <c r="B23" s="141" t="s">
        <v>21</v>
      </c>
      <c r="C23" s="142"/>
      <c r="D23" s="141" t="s">
        <v>33</v>
      </c>
      <c r="E23" s="142"/>
      <c r="F23" s="143"/>
    </row>
    <row r="24" ht="26" customHeight="1" spans="1:6">
      <c r="A24" s="140"/>
      <c r="B24" s="141" t="s">
        <v>21</v>
      </c>
      <c r="C24" s="142"/>
      <c r="D24" s="141" t="s">
        <v>34</v>
      </c>
      <c r="E24" s="142"/>
      <c r="F24" s="143"/>
    </row>
    <row r="25" ht="26" customHeight="1" spans="1:6">
      <c r="A25" s="140"/>
      <c r="B25" s="141" t="s">
        <v>21</v>
      </c>
      <c r="C25" s="142"/>
      <c r="D25" s="141" t="s">
        <v>35</v>
      </c>
      <c r="E25" s="142">
        <v>65.16</v>
      </c>
      <c r="F25" s="143"/>
    </row>
    <row r="26" ht="26" customHeight="1" spans="1:6">
      <c r="A26" s="140"/>
      <c r="B26" s="141" t="s">
        <v>21</v>
      </c>
      <c r="C26" s="142"/>
      <c r="D26" s="141" t="s">
        <v>36</v>
      </c>
      <c r="E26" s="142"/>
      <c r="F26" s="143"/>
    </row>
    <row r="27" ht="26" customHeight="1" spans="1:6">
      <c r="A27" s="140"/>
      <c r="B27" s="141" t="s">
        <v>21</v>
      </c>
      <c r="C27" s="142"/>
      <c r="D27" s="141" t="s">
        <v>37</v>
      </c>
      <c r="E27" s="142"/>
      <c r="F27" s="143"/>
    </row>
    <row r="28" ht="26" customHeight="1" spans="1:6">
      <c r="A28" s="140"/>
      <c r="B28" s="141" t="s">
        <v>21</v>
      </c>
      <c r="C28" s="142"/>
      <c r="D28" s="141" t="s">
        <v>38</v>
      </c>
      <c r="E28" s="142"/>
      <c r="F28" s="143"/>
    </row>
    <row r="29" ht="26" customHeight="1" spans="1:6">
      <c r="A29" s="140"/>
      <c r="B29" s="141" t="s">
        <v>21</v>
      </c>
      <c r="C29" s="142"/>
      <c r="D29" s="141" t="s">
        <v>39</v>
      </c>
      <c r="E29" s="142"/>
      <c r="F29" s="143"/>
    </row>
    <row r="30" ht="26" customHeight="1" spans="1:6">
      <c r="A30" s="140"/>
      <c r="B30" s="141" t="s">
        <v>21</v>
      </c>
      <c r="C30" s="142"/>
      <c r="D30" s="141" t="s">
        <v>40</v>
      </c>
      <c r="E30" s="142"/>
      <c r="F30" s="143"/>
    </row>
    <row r="31" ht="26" customHeight="1" spans="1:6">
      <c r="A31" s="140"/>
      <c r="B31" s="141" t="s">
        <v>21</v>
      </c>
      <c r="C31" s="142"/>
      <c r="D31" s="141" t="s">
        <v>41</v>
      </c>
      <c r="E31" s="142"/>
      <c r="F31" s="143"/>
    </row>
    <row r="32" ht="26" customHeight="1" spans="1:6">
      <c r="A32" s="140"/>
      <c r="B32" s="141" t="s">
        <v>21</v>
      </c>
      <c r="C32" s="142"/>
      <c r="D32" s="141" t="s">
        <v>42</v>
      </c>
      <c r="E32" s="142"/>
      <c r="F32" s="143"/>
    </row>
    <row r="33" ht="26" customHeight="1" spans="1:6">
      <c r="A33" s="140"/>
      <c r="B33" s="141" t="s">
        <v>21</v>
      </c>
      <c r="C33" s="142"/>
      <c r="D33" s="141" t="s">
        <v>43</v>
      </c>
      <c r="E33" s="142"/>
      <c r="F33" s="143"/>
    </row>
    <row r="34" ht="26" customHeight="1" spans="1:6">
      <c r="A34" s="140"/>
      <c r="B34" s="141" t="s">
        <v>21</v>
      </c>
      <c r="C34" s="142"/>
      <c r="D34" s="141" t="s">
        <v>44</v>
      </c>
      <c r="E34" s="142"/>
      <c r="F34" s="143"/>
    </row>
    <row r="35" ht="26" customHeight="1" spans="1:6">
      <c r="A35" s="140"/>
      <c r="B35" s="141" t="s">
        <v>21</v>
      </c>
      <c r="C35" s="142"/>
      <c r="D35" s="141" t="s">
        <v>45</v>
      </c>
      <c r="E35" s="142"/>
      <c r="F35" s="143"/>
    </row>
    <row r="36" ht="26" customHeight="1" spans="1:6">
      <c r="A36" s="144"/>
      <c r="B36" s="141" t="s">
        <v>46</v>
      </c>
      <c r="C36" s="145">
        <v>1245.19</v>
      </c>
      <c r="D36" s="141" t="s">
        <v>47</v>
      </c>
      <c r="E36" s="145">
        <v>1245.19</v>
      </c>
      <c r="F36" s="146"/>
    </row>
    <row r="37" ht="26" customHeight="1" spans="1:6">
      <c r="A37" s="140"/>
      <c r="B37" s="141" t="s">
        <v>48</v>
      </c>
      <c r="C37" s="142"/>
      <c r="D37" s="141" t="s">
        <v>49</v>
      </c>
      <c r="E37" s="142"/>
      <c r="F37" s="147"/>
    </row>
    <row r="38" ht="26" customHeight="1" spans="1:6">
      <c r="A38" s="148"/>
      <c r="B38" s="141" t="s">
        <v>50</v>
      </c>
      <c r="C38" s="142"/>
      <c r="D38" s="141" t="s">
        <v>51</v>
      </c>
      <c r="E38" s="142"/>
      <c r="F38" s="147"/>
    </row>
    <row r="39" ht="26" customHeight="1" spans="1:6">
      <c r="A39" s="148"/>
      <c r="B39" s="149"/>
      <c r="C39" s="149"/>
      <c r="D39" s="141" t="s">
        <v>52</v>
      </c>
      <c r="E39" s="142"/>
      <c r="F39" s="147"/>
    </row>
    <row r="40" ht="26" customHeight="1" spans="1:6">
      <c r="A40" s="150"/>
      <c r="B40" s="139" t="s">
        <v>53</v>
      </c>
      <c r="C40" s="145">
        <v>1245.19</v>
      </c>
      <c r="D40" s="139" t="s">
        <v>54</v>
      </c>
      <c r="E40" s="145">
        <v>1245.19</v>
      </c>
      <c r="F40" s="151"/>
    </row>
    <row r="41" ht="9.75" customHeight="1" spans="1:6">
      <c r="A41" s="152"/>
      <c r="B41" s="152"/>
      <c r="C41" s="153"/>
      <c r="D41" s="153"/>
      <c r="E41" s="152"/>
      <c r="F41" s="154"/>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A1" sqref="$A1:$XFD1048576"/>
    </sheetView>
  </sheetViews>
  <sheetFormatPr defaultColWidth="10" defaultRowHeight="14"/>
  <cols>
    <col min="1" max="1" width="1.53636363636364" style="22" customWidth="1"/>
    <col min="2" max="4" width="6.15454545454545" style="22" customWidth="1"/>
    <col min="5" max="5" width="17" style="22" customWidth="1"/>
    <col min="6" max="6" width="40.6363636363636" style="22" customWidth="1"/>
    <col min="7" max="9" width="17" style="22" customWidth="1"/>
    <col min="10" max="10" width="1.53636363636364" style="22" customWidth="1"/>
    <col min="11" max="12" width="9.76363636363636" style="22" customWidth="1"/>
    <col min="13" max="16384" width="10" style="22"/>
  </cols>
  <sheetData>
    <row r="1" ht="25" customHeight="1" spans="1:10">
      <c r="A1" s="23"/>
      <c r="B1" s="4"/>
      <c r="C1" s="4"/>
      <c r="D1" s="4"/>
      <c r="E1" s="24"/>
      <c r="F1" s="24"/>
      <c r="G1" s="25"/>
      <c r="H1" s="25"/>
      <c r="I1" s="37" t="s">
        <v>209</v>
      </c>
      <c r="J1" s="29"/>
    </row>
    <row r="2" ht="22.8" customHeight="1" spans="1:10">
      <c r="A2" s="23"/>
      <c r="B2" s="26" t="s">
        <v>210</v>
      </c>
      <c r="C2" s="26"/>
      <c r="D2" s="26"/>
      <c r="E2" s="26"/>
      <c r="F2" s="26"/>
      <c r="G2" s="26"/>
      <c r="H2" s="26"/>
      <c r="I2" s="26"/>
      <c r="J2" s="29" t="s">
        <v>1</v>
      </c>
    </row>
    <row r="3" ht="19.55" customHeight="1" spans="1:10">
      <c r="A3" s="27"/>
      <c r="B3" s="28" t="s">
        <v>3</v>
      </c>
      <c r="C3" s="28"/>
      <c r="D3" s="28"/>
      <c r="E3" s="28"/>
      <c r="F3" s="28"/>
      <c r="G3" s="27"/>
      <c r="H3" s="27"/>
      <c r="I3" s="38" t="s">
        <v>4</v>
      </c>
      <c r="J3" s="39"/>
    </row>
    <row r="4" ht="24.4" customHeight="1" spans="1:10">
      <c r="A4" s="29"/>
      <c r="B4" s="30" t="s">
        <v>7</v>
      </c>
      <c r="C4" s="30"/>
      <c r="D4" s="30"/>
      <c r="E4" s="30"/>
      <c r="F4" s="30"/>
      <c r="G4" s="30" t="s">
        <v>211</v>
      </c>
      <c r="H4" s="30"/>
      <c r="I4" s="30"/>
      <c r="J4" s="40"/>
    </row>
    <row r="5" ht="24.4" customHeight="1" spans="1:10">
      <c r="A5" s="31"/>
      <c r="B5" s="30" t="s">
        <v>77</v>
      </c>
      <c r="C5" s="30"/>
      <c r="D5" s="30"/>
      <c r="E5" s="30" t="s">
        <v>68</v>
      </c>
      <c r="F5" s="30" t="s">
        <v>69</v>
      </c>
      <c r="G5" s="30" t="s">
        <v>57</v>
      </c>
      <c r="H5" s="30" t="s">
        <v>73</v>
      </c>
      <c r="I5" s="30" t="s">
        <v>74</v>
      </c>
      <c r="J5" s="40"/>
    </row>
    <row r="6" ht="24.4" customHeight="1" spans="1:10">
      <c r="A6" s="31"/>
      <c r="B6" s="30" t="s">
        <v>78</v>
      </c>
      <c r="C6" s="30" t="s">
        <v>79</v>
      </c>
      <c r="D6" s="30" t="s">
        <v>80</v>
      </c>
      <c r="E6" s="30"/>
      <c r="F6" s="30"/>
      <c r="G6" s="30"/>
      <c r="H6" s="30"/>
      <c r="I6" s="30"/>
      <c r="J6" s="41"/>
    </row>
    <row r="7" ht="22.8" customHeight="1" spans="1:10">
      <c r="A7" s="32"/>
      <c r="B7" s="30"/>
      <c r="C7" s="30"/>
      <c r="D7" s="30"/>
      <c r="E7" s="30"/>
      <c r="F7" s="30" t="s">
        <v>81</v>
      </c>
      <c r="G7" s="33"/>
      <c r="H7" s="33"/>
      <c r="I7" s="33"/>
      <c r="J7" s="42"/>
    </row>
    <row r="8" ht="22.8" customHeight="1" spans="1:10">
      <c r="A8" s="32"/>
      <c r="B8" s="30"/>
      <c r="C8" s="30"/>
      <c r="D8" s="30"/>
      <c r="E8" s="30"/>
      <c r="F8" s="30"/>
      <c r="G8" s="33"/>
      <c r="H8" s="33"/>
      <c r="I8" s="33"/>
      <c r="J8" s="42"/>
    </row>
    <row r="9" ht="22.8" customHeight="1" spans="1:10">
      <c r="A9" s="32"/>
      <c r="B9" s="30"/>
      <c r="C9" s="30"/>
      <c r="D9" s="30"/>
      <c r="E9" s="30"/>
      <c r="F9" s="30"/>
      <c r="G9" s="33"/>
      <c r="H9" s="33"/>
      <c r="I9" s="33"/>
      <c r="J9" s="42"/>
    </row>
    <row r="10" ht="22.8" customHeight="1" spans="1:10">
      <c r="A10" s="32"/>
      <c r="B10" s="30"/>
      <c r="C10" s="30"/>
      <c r="D10" s="30"/>
      <c r="E10" s="30"/>
      <c r="F10" s="30"/>
      <c r="G10" s="33"/>
      <c r="H10" s="33"/>
      <c r="I10" s="33"/>
      <c r="J10" s="42"/>
    </row>
    <row r="11" ht="22.8" customHeight="1" spans="1:10">
      <c r="A11" s="32"/>
      <c r="B11" s="30"/>
      <c r="C11" s="30"/>
      <c r="D11" s="30"/>
      <c r="E11" s="30"/>
      <c r="F11" s="30"/>
      <c r="G11" s="33"/>
      <c r="H11" s="33"/>
      <c r="I11" s="33"/>
      <c r="J11" s="42"/>
    </row>
    <row r="12" ht="22.8" customHeight="1" spans="1:10">
      <c r="A12" s="32"/>
      <c r="B12" s="30"/>
      <c r="C12" s="30"/>
      <c r="D12" s="30"/>
      <c r="E12" s="30"/>
      <c r="F12" s="30"/>
      <c r="G12" s="33"/>
      <c r="H12" s="33"/>
      <c r="I12" s="33"/>
      <c r="J12" s="42"/>
    </row>
    <row r="13" ht="22.8" customHeight="1" spans="1:10">
      <c r="A13" s="32"/>
      <c r="B13" s="30"/>
      <c r="C13" s="30"/>
      <c r="D13" s="30"/>
      <c r="E13" s="30"/>
      <c r="F13" s="30"/>
      <c r="G13" s="33"/>
      <c r="H13" s="33"/>
      <c r="I13" s="33"/>
      <c r="J13" s="42"/>
    </row>
    <row r="14" ht="22.8" customHeight="1" spans="1:10">
      <c r="A14" s="32"/>
      <c r="B14" s="30"/>
      <c r="C14" s="30"/>
      <c r="D14" s="30"/>
      <c r="E14" s="30"/>
      <c r="F14" s="30"/>
      <c r="G14" s="33"/>
      <c r="H14" s="33"/>
      <c r="I14" s="33"/>
      <c r="J14" s="42"/>
    </row>
    <row r="15" ht="22.8" customHeight="1" spans="1:10">
      <c r="A15" s="32"/>
      <c r="B15" s="30"/>
      <c r="C15" s="30"/>
      <c r="D15" s="30"/>
      <c r="E15" s="30"/>
      <c r="F15" s="30"/>
      <c r="G15" s="33"/>
      <c r="H15" s="33"/>
      <c r="I15" s="33"/>
      <c r="J15" s="42"/>
    </row>
    <row r="16" ht="22.8" customHeight="1" spans="1:10">
      <c r="A16" s="31"/>
      <c r="B16" s="19"/>
      <c r="C16" s="19"/>
      <c r="D16" s="19"/>
      <c r="E16" s="19"/>
      <c r="F16" s="19" t="s">
        <v>21</v>
      </c>
      <c r="G16" s="34"/>
      <c r="H16" s="34"/>
      <c r="I16" s="34"/>
      <c r="J16" s="40"/>
    </row>
    <row r="17" ht="22.8" customHeight="1" spans="1:10">
      <c r="A17" s="31"/>
      <c r="B17" s="19"/>
      <c r="C17" s="19"/>
      <c r="D17" s="19"/>
      <c r="E17" s="19"/>
      <c r="F17" s="19" t="s">
        <v>21</v>
      </c>
      <c r="G17" s="34"/>
      <c r="H17" s="34"/>
      <c r="I17" s="34"/>
      <c r="J17" s="40"/>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E21" sqref="E21"/>
    </sheetView>
  </sheetViews>
  <sheetFormatPr defaultColWidth="10" defaultRowHeight="14"/>
  <cols>
    <col min="1" max="1" width="1.53636363636364" style="22" customWidth="1"/>
    <col min="2" max="2" width="12.2545454545455" style="22" customWidth="1"/>
    <col min="3" max="3" width="29.7545454545455" style="22" customWidth="1"/>
    <col min="4" max="9" width="14.5" style="22" customWidth="1"/>
    <col min="10" max="10" width="1.53636363636364" style="22" customWidth="1"/>
    <col min="11" max="11" width="9.76363636363636" style="22" customWidth="1"/>
    <col min="12" max="16384" width="10" style="22"/>
  </cols>
  <sheetData>
    <row r="1" ht="25" customHeight="1" spans="1:10">
      <c r="A1" s="23"/>
      <c r="B1" s="4"/>
      <c r="C1" s="24"/>
      <c r="D1" s="25"/>
      <c r="E1" s="25"/>
      <c r="F1" s="25"/>
      <c r="G1" s="25"/>
      <c r="H1" s="25"/>
      <c r="I1" s="37" t="s">
        <v>212</v>
      </c>
      <c r="J1" s="29"/>
    </row>
    <row r="2" ht="22.8" customHeight="1" spans="1:10">
      <c r="A2" s="23"/>
      <c r="B2" s="26" t="s">
        <v>213</v>
      </c>
      <c r="C2" s="26"/>
      <c r="D2" s="26"/>
      <c r="E2" s="26"/>
      <c r="F2" s="26"/>
      <c r="G2" s="26"/>
      <c r="H2" s="26"/>
      <c r="I2" s="26"/>
      <c r="J2" s="29" t="s">
        <v>1</v>
      </c>
    </row>
    <row r="3" ht="19.55" customHeight="1" spans="1:10">
      <c r="A3" s="27"/>
      <c r="B3" s="28" t="s">
        <v>3</v>
      </c>
      <c r="C3" s="28"/>
      <c r="D3" s="38"/>
      <c r="E3" s="38"/>
      <c r="F3" s="38"/>
      <c r="G3" s="38"/>
      <c r="H3" s="38"/>
      <c r="I3" s="38" t="s">
        <v>4</v>
      </c>
      <c r="J3" s="39"/>
    </row>
    <row r="4" ht="24.4" customHeight="1" spans="1:10">
      <c r="A4" s="29"/>
      <c r="B4" s="30" t="s">
        <v>203</v>
      </c>
      <c r="C4" s="30" t="s">
        <v>69</v>
      </c>
      <c r="D4" s="30" t="s">
        <v>204</v>
      </c>
      <c r="E4" s="30"/>
      <c r="F4" s="30"/>
      <c r="G4" s="30"/>
      <c r="H4" s="30"/>
      <c r="I4" s="30"/>
      <c r="J4" s="40"/>
    </row>
    <row r="5" ht="24.4" customHeight="1" spans="1:10">
      <c r="A5" s="31"/>
      <c r="B5" s="30"/>
      <c r="C5" s="30"/>
      <c r="D5" s="30" t="s">
        <v>57</v>
      </c>
      <c r="E5" s="44" t="s">
        <v>205</v>
      </c>
      <c r="F5" s="30" t="s">
        <v>206</v>
      </c>
      <c r="G5" s="30"/>
      <c r="H5" s="30"/>
      <c r="I5" s="30" t="s">
        <v>154</v>
      </c>
      <c r="J5" s="40"/>
    </row>
    <row r="6" ht="24.4" customHeight="1" spans="1:10">
      <c r="A6" s="31"/>
      <c r="B6" s="30"/>
      <c r="C6" s="30"/>
      <c r="D6" s="30"/>
      <c r="E6" s="44"/>
      <c r="F6" s="30" t="s">
        <v>146</v>
      </c>
      <c r="G6" s="30" t="s">
        <v>207</v>
      </c>
      <c r="H6" s="30" t="s">
        <v>208</v>
      </c>
      <c r="I6" s="30"/>
      <c r="J6" s="41"/>
    </row>
    <row r="7" ht="22.8" customHeight="1" spans="1:10">
      <c r="A7" s="32"/>
      <c r="B7" s="30"/>
      <c r="C7" s="30" t="s">
        <v>81</v>
      </c>
      <c r="D7" s="33"/>
      <c r="E7" s="33"/>
      <c r="F7" s="33"/>
      <c r="G7" s="33"/>
      <c r="H7" s="33"/>
      <c r="I7" s="33"/>
      <c r="J7" s="42"/>
    </row>
    <row r="8" ht="22.8" customHeight="1" spans="1:10">
      <c r="A8" s="32"/>
      <c r="B8" s="30"/>
      <c r="C8" s="30"/>
      <c r="D8" s="33"/>
      <c r="E8" s="33"/>
      <c r="F8" s="33"/>
      <c r="G8" s="33"/>
      <c r="H8" s="33"/>
      <c r="I8" s="33"/>
      <c r="J8" s="42"/>
    </row>
    <row r="9" ht="22.8" customHeight="1" spans="1:10">
      <c r="A9" s="32"/>
      <c r="B9" s="30"/>
      <c r="C9" s="30"/>
      <c r="D9" s="33"/>
      <c r="E9" s="33"/>
      <c r="F9" s="33"/>
      <c r="G9" s="33"/>
      <c r="H9" s="33"/>
      <c r="I9" s="33"/>
      <c r="J9" s="42"/>
    </row>
    <row r="10" ht="22.8" customHeight="1" spans="1:10">
      <c r="A10" s="32"/>
      <c r="B10" s="30"/>
      <c r="C10" s="30"/>
      <c r="D10" s="33"/>
      <c r="E10" s="33"/>
      <c r="F10" s="33"/>
      <c r="G10" s="33"/>
      <c r="H10" s="33"/>
      <c r="I10" s="33"/>
      <c r="J10" s="42"/>
    </row>
    <row r="11" ht="22.8" customHeight="1" spans="1:10">
      <c r="A11" s="32"/>
      <c r="B11" s="30"/>
      <c r="C11" s="30"/>
      <c r="D11" s="33"/>
      <c r="E11" s="33"/>
      <c r="F11" s="33"/>
      <c r="G11" s="33"/>
      <c r="H11" s="33"/>
      <c r="I11" s="33"/>
      <c r="J11" s="42"/>
    </row>
    <row r="12" ht="22.8" customHeight="1" spans="1:10">
      <c r="A12" s="32"/>
      <c r="B12" s="30"/>
      <c r="C12" s="30"/>
      <c r="D12" s="33"/>
      <c r="E12" s="33"/>
      <c r="F12" s="33"/>
      <c r="G12" s="33"/>
      <c r="H12" s="33"/>
      <c r="I12" s="33"/>
      <c r="J12" s="42"/>
    </row>
    <row r="13" ht="22.8" customHeight="1" spans="1:10">
      <c r="A13" s="32"/>
      <c r="B13" s="30"/>
      <c r="C13" s="30"/>
      <c r="D13" s="33"/>
      <c r="E13" s="33"/>
      <c r="F13" s="33"/>
      <c r="G13" s="33"/>
      <c r="H13" s="33"/>
      <c r="I13" s="33"/>
      <c r="J13" s="42"/>
    </row>
    <row r="14" ht="22.8" customHeight="1" spans="1:10">
      <c r="A14" s="32"/>
      <c r="B14" s="30"/>
      <c r="C14" s="30"/>
      <c r="D14" s="33"/>
      <c r="E14" s="33"/>
      <c r="F14" s="33"/>
      <c r="G14" s="33"/>
      <c r="H14" s="33"/>
      <c r="I14" s="33"/>
      <c r="J14" s="42"/>
    </row>
    <row r="15" ht="22.8" customHeight="1" spans="1:10">
      <c r="A15" s="32"/>
      <c r="B15" s="30"/>
      <c r="C15" s="30"/>
      <c r="D15" s="33"/>
      <c r="E15" s="33"/>
      <c r="F15" s="33"/>
      <c r="G15" s="33"/>
      <c r="H15" s="33"/>
      <c r="I15" s="33"/>
      <c r="J15" s="42"/>
    </row>
    <row r="16" ht="22.8" customHeight="1" spans="1:10">
      <c r="A16" s="32"/>
      <c r="B16" s="30"/>
      <c r="C16" s="30"/>
      <c r="D16" s="33"/>
      <c r="E16" s="33"/>
      <c r="F16" s="33"/>
      <c r="G16" s="33"/>
      <c r="H16" s="33"/>
      <c r="I16" s="33"/>
      <c r="J16" s="42"/>
    </row>
    <row r="17" ht="22.8" customHeight="1" spans="1:10">
      <c r="A17" s="32"/>
      <c r="B17" s="30"/>
      <c r="C17" s="30"/>
      <c r="D17" s="33"/>
      <c r="E17" s="33"/>
      <c r="F17" s="33"/>
      <c r="G17" s="33"/>
      <c r="H17" s="33"/>
      <c r="I17" s="33"/>
      <c r="J17" s="42"/>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F23" sqref="F23"/>
    </sheetView>
  </sheetViews>
  <sheetFormatPr defaultColWidth="10" defaultRowHeight="14"/>
  <cols>
    <col min="1" max="1" width="1.53636363636364" style="22" customWidth="1"/>
    <col min="2" max="4" width="6.63636363636364" style="22" customWidth="1"/>
    <col min="5" max="5" width="13.3454545454545" style="22" customWidth="1"/>
    <col min="6" max="6" width="41.0272727272727" style="22" customWidth="1"/>
    <col min="7" max="9" width="17.6363636363636" style="22" customWidth="1"/>
    <col min="10" max="10" width="1.53636363636364" style="22" customWidth="1"/>
    <col min="11" max="12" width="9.76363636363636" style="22" customWidth="1"/>
    <col min="13" max="16384" width="10" style="22"/>
  </cols>
  <sheetData>
    <row r="1" ht="25" customHeight="1" spans="1:10">
      <c r="A1" s="23"/>
      <c r="B1" s="4"/>
      <c r="C1" s="4"/>
      <c r="D1" s="4"/>
      <c r="E1" s="24"/>
      <c r="F1" s="24"/>
      <c r="G1" s="25"/>
      <c r="H1" s="25"/>
      <c r="I1" s="37" t="s">
        <v>214</v>
      </c>
      <c r="J1" s="29"/>
    </row>
    <row r="2" ht="22.8" customHeight="1" spans="1:10">
      <c r="A2" s="23"/>
      <c r="B2" s="26" t="s">
        <v>215</v>
      </c>
      <c r="C2" s="26"/>
      <c r="D2" s="26"/>
      <c r="E2" s="26"/>
      <c r="F2" s="26"/>
      <c r="G2" s="26"/>
      <c r="H2" s="26"/>
      <c r="I2" s="26"/>
      <c r="J2" s="29" t="s">
        <v>1</v>
      </c>
    </row>
    <row r="3" ht="19.55" customHeight="1" spans="1:10">
      <c r="A3" s="27"/>
      <c r="B3" s="28" t="s">
        <v>3</v>
      </c>
      <c r="C3" s="28"/>
      <c r="D3" s="28"/>
      <c r="E3" s="28"/>
      <c r="F3" s="28"/>
      <c r="G3" s="27"/>
      <c r="H3" s="27"/>
      <c r="I3" s="38" t="s">
        <v>4</v>
      </c>
      <c r="J3" s="39"/>
    </row>
    <row r="4" ht="24.4" customHeight="1" spans="1:10">
      <c r="A4" s="29"/>
      <c r="B4" s="30" t="s">
        <v>7</v>
      </c>
      <c r="C4" s="30"/>
      <c r="D4" s="30"/>
      <c r="E4" s="30"/>
      <c r="F4" s="30"/>
      <c r="G4" s="30" t="s">
        <v>216</v>
      </c>
      <c r="H4" s="30"/>
      <c r="I4" s="30"/>
      <c r="J4" s="40"/>
    </row>
    <row r="5" ht="24.4" customHeight="1" spans="1:10">
      <c r="A5" s="31"/>
      <c r="B5" s="30" t="s">
        <v>77</v>
      </c>
      <c r="C5" s="30"/>
      <c r="D5" s="30"/>
      <c r="E5" s="30" t="s">
        <v>68</v>
      </c>
      <c r="F5" s="30" t="s">
        <v>69</v>
      </c>
      <c r="G5" s="30" t="s">
        <v>57</v>
      </c>
      <c r="H5" s="30" t="s">
        <v>73</v>
      </c>
      <c r="I5" s="30" t="s">
        <v>74</v>
      </c>
      <c r="J5" s="40"/>
    </row>
    <row r="6" ht="24.4" customHeight="1" spans="1:10">
      <c r="A6" s="31"/>
      <c r="B6" s="30" t="s">
        <v>78</v>
      </c>
      <c r="C6" s="30" t="s">
        <v>79</v>
      </c>
      <c r="D6" s="30" t="s">
        <v>80</v>
      </c>
      <c r="E6" s="30"/>
      <c r="F6" s="30"/>
      <c r="G6" s="30"/>
      <c r="H6" s="30"/>
      <c r="I6" s="30"/>
      <c r="J6" s="41"/>
    </row>
    <row r="7" ht="22.8" customHeight="1" spans="1:10">
      <c r="A7" s="32"/>
      <c r="B7" s="30"/>
      <c r="C7" s="30"/>
      <c r="D7" s="30"/>
      <c r="E7" s="30"/>
      <c r="F7" s="30" t="s">
        <v>81</v>
      </c>
      <c r="G7" s="33"/>
      <c r="H7" s="33"/>
      <c r="I7" s="33"/>
      <c r="J7" s="42"/>
    </row>
    <row r="8" ht="22.8" customHeight="1" spans="1:10">
      <c r="A8" s="31"/>
      <c r="B8" s="19"/>
      <c r="C8" s="19"/>
      <c r="D8" s="19"/>
      <c r="E8" s="19"/>
      <c r="F8" s="19" t="s">
        <v>21</v>
      </c>
      <c r="G8" s="34"/>
      <c r="H8" s="34"/>
      <c r="I8" s="34"/>
      <c r="J8" s="40"/>
    </row>
    <row r="9" ht="22.8" customHeight="1" spans="1:10">
      <c r="A9" s="31"/>
      <c r="B9" s="19"/>
      <c r="C9" s="19"/>
      <c r="D9" s="19"/>
      <c r="E9" s="19"/>
      <c r="F9" s="19"/>
      <c r="G9" s="34"/>
      <c r="H9" s="34"/>
      <c r="I9" s="34"/>
      <c r="J9" s="40"/>
    </row>
    <row r="10" ht="22.8" customHeight="1" spans="1:10">
      <c r="A10" s="31"/>
      <c r="B10" s="19"/>
      <c r="C10" s="19"/>
      <c r="D10" s="19"/>
      <c r="E10" s="19"/>
      <c r="F10" s="19"/>
      <c r="G10" s="34"/>
      <c r="H10" s="34"/>
      <c r="I10" s="34"/>
      <c r="J10" s="40"/>
    </row>
    <row r="11" ht="22.8" customHeight="1" spans="1:10">
      <c r="A11" s="31"/>
      <c r="B11" s="19"/>
      <c r="C11" s="19"/>
      <c r="D11" s="19"/>
      <c r="E11" s="19"/>
      <c r="F11" s="19"/>
      <c r="G11" s="34"/>
      <c r="H11" s="34"/>
      <c r="I11" s="34"/>
      <c r="J11" s="40"/>
    </row>
    <row r="12" ht="22.8" customHeight="1" spans="1:10">
      <c r="A12" s="31"/>
      <c r="B12" s="19"/>
      <c r="C12" s="19"/>
      <c r="D12" s="19"/>
      <c r="E12" s="19"/>
      <c r="F12" s="19"/>
      <c r="G12" s="34"/>
      <c r="H12" s="34"/>
      <c r="I12" s="34"/>
      <c r="J12" s="40"/>
    </row>
    <row r="13" ht="22.8" customHeight="1" spans="1:10">
      <c r="A13" s="31"/>
      <c r="B13" s="19"/>
      <c r="C13" s="19"/>
      <c r="D13" s="19"/>
      <c r="E13" s="19"/>
      <c r="F13" s="19"/>
      <c r="G13" s="34"/>
      <c r="H13" s="34"/>
      <c r="I13" s="34"/>
      <c r="J13" s="40"/>
    </row>
    <row r="14" ht="22.8" customHeight="1" spans="1:10">
      <c r="A14" s="31"/>
      <c r="B14" s="19"/>
      <c r="C14" s="19"/>
      <c r="D14" s="19"/>
      <c r="E14" s="19"/>
      <c r="F14" s="19"/>
      <c r="G14" s="34"/>
      <c r="H14" s="34"/>
      <c r="I14" s="34"/>
      <c r="J14" s="40"/>
    </row>
    <row r="15" ht="22.8" customHeight="1" spans="1:10">
      <c r="A15" s="31"/>
      <c r="B15" s="19"/>
      <c r="C15" s="19"/>
      <c r="D15" s="19"/>
      <c r="E15" s="19"/>
      <c r="F15" s="19"/>
      <c r="G15" s="34"/>
      <c r="H15" s="34"/>
      <c r="I15" s="34"/>
      <c r="J15" s="40"/>
    </row>
    <row r="16" ht="22.8" customHeight="1" spans="1:10">
      <c r="A16" s="31"/>
      <c r="B16" s="19"/>
      <c r="C16" s="19"/>
      <c r="D16" s="19"/>
      <c r="E16" s="19"/>
      <c r="F16" s="19" t="s">
        <v>21</v>
      </c>
      <c r="G16" s="34"/>
      <c r="H16" s="34"/>
      <c r="I16" s="34"/>
      <c r="J16" s="40"/>
    </row>
    <row r="17" ht="22.8" customHeight="1" spans="1:10">
      <c r="A17" s="31"/>
      <c r="B17" s="19"/>
      <c r="C17" s="19"/>
      <c r="D17" s="19"/>
      <c r="E17" s="19"/>
      <c r="F17" s="19" t="s">
        <v>115</v>
      </c>
      <c r="G17" s="34"/>
      <c r="H17" s="34"/>
      <c r="I17" s="34"/>
      <c r="J17" s="41"/>
    </row>
    <row r="18" ht="9.75" customHeight="1" spans="1:10">
      <c r="A18" s="35"/>
      <c r="B18" s="36"/>
      <c r="C18" s="36"/>
      <c r="D18" s="36"/>
      <c r="E18" s="36"/>
      <c r="F18" s="35"/>
      <c r="G18" s="35"/>
      <c r="H18" s="35"/>
      <c r="I18" s="35"/>
      <c r="J18" s="43"/>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4"/>
  <sheetViews>
    <sheetView workbookViewId="0">
      <selection activeCell="C5" sqref="C5:C13"/>
    </sheetView>
  </sheetViews>
  <sheetFormatPr defaultColWidth="9" defaultRowHeight="24" customHeight="1"/>
  <cols>
    <col min="1" max="1" width="9" style="1"/>
    <col min="2" max="2" width="20.1363636363636" style="2" customWidth="1"/>
    <col min="3" max="3" width="9" style="1"/>
    <col min="4" max="4" width="49.2545454545455" style="3" customWidth="1"/>
    <col min="5" max="5" width="12.6363636363636" style="1" customWidth="1"/>
    <col min="6" max="6" width="17.5" style="1" customWidth="1"/>
    <col min="7" max="7" width="16.2545454545455" style="1" customWidth="1"/>
    <col min="8" max="8" width="10.5" style="1" customWidth="1"/>
    <col min="9" max="9" width="9.88181818181818" style="1" customWidth="1"/>
    <col min="10" max="10" width="9.63636363636364" style="1" customWidth="1"/>
    <col min="11" max="11" width="9.5" style="1" customWidth="1"/>
    <col min="12" max="12" width="9.75454545454545" style="1" customWidth="1"/>
    <col min="13" max="16384" width="9" style="1"/>
  </cols>
  <sheetData>
    <row r="1" customHeight="1" spans="1:12">
      <c r="A1" s="4"/>
      <c r="L1" s="17" t="s">
        <v>217</v>
      </c>
    </row>
    <row r="2" customHeight="1" spans="1:12">
      <c r="A2" s="5" t="s">
        <v>218</v>
      </c>
      <c r="B2" s="6"/>
      <c r="C2" s="5"/>
      <c r="D2" s="7"/>
      <c r="E2" s="6"/>
      <c r="F2" s="6"/>
      <c r="G2" s="6"/>
      <c r="H2" s="6"/>
      <c r="I2" s="6"/>
      <c r="J2" s="6"/>
      <c r="K2" s="6"/>
      <c r="L2" s="6"/>
    </row>
    <row r="3" customHeight="1" spans="1:12">
      <c r="A3" s="8"/>
      <c r="B3" s="9"/>
      <c r="C3" s="8"/>
      <c r="D3" s="10"/>
      <c r="E3" s="9"/>
      <c r="F3" s="9"/>
      <c r="G3" s="9"/>
      <c r="H3" s="9"/>
      <c r="I3" s="9"/>
      <c r="J3" s="18" t="s">
        <v>4</v>
      </c>
      <c r="K3" s="18"/>
      <c r="L3" s="18"/>
    </row>
    <row r="4" customHeight="1" spans="1:12">
      <c r="A4" s="11" t="s">
        <v>219</v>
      </c>
      <c r="B4" s="11" t="s">
        <v>191</v>
      </c>
      <c r="C4" s="11" t="s">
        <v>8</v>
      </c>
      <c r="D4" s="12" t="s">
        <v>220</v>
      </c>
      <c r="E4" s="11" t="s">
        <v>221</v>
      </c>
      <c r="F4" s="11" t="s">
        <v>222</v>
      </c>
      <c r="G4" s="11" t="s">
        <v>223</v>
      </c>
      <c r="H4" s="11" t="s">
        <v>224</v>
      </c>
      <c r="I4" s="11" t="s">
        <v>225</v>
      </c>
      <c r="J4" s="11" t="s">
        <v>226</v>
      </c>
      <c r="K4" s="11" t="s">
        <v>227</v>
      </c>
      <c r="L4" s="11" t="s">
        <v>228</v>
      </c>
    </row>
    <row r="5" customHeight="1" spans="1:12">
      <c r="A5" s="13" t="s">
        <v>70</v>
      </c>
      <c r="B5" s="13" t="s">
        <v>199</v>
      </c>
      <c r="C5" s="14">
        <v>100</v>
      </c>
      <c r="D5" s="15" t="s">
        <v>229</v>
      </c>
      <c r="E5" s="16" t="s">
        <v>230</v>
      </c>
      <c r="F5" s="16" t="s">
        <v>231</v>
      </c>
      <c r="G5" s="16" t="s">
        <v>232</v>
      </c>
      <c r="H5" s="16" t="s">
        <v>233</v>
      </c>
      <c r="I5" s="19" t="s">
        <v>234</v>
      </c>
      <c r="J5" s="19" t="s">
        <v>235</v>
      </c>
      <c r="K5" s="19" t="s">
        <v>236</v>
      </c>
      <c r="L5" s="19" t="s">
        <v>237</v>
      </c>
    </row>
    <row r="6" customHeight="1" spans="1:12">
      <c r="A6" s="13"/>
      <c r="B6" s="13"/>
      <c r="C6" s="14"/>
      <c r="D6" s="15" t="s">
        <v>229</v>
      </c>
      <c r="E6" s="16" t="s">
        <v>238</v>
      </c>
      <c r="F6" s="16" t="s">
        <v>239</v>
      </c>
      <c r="G6" s="16" t="s">
        <v>240</v>
      </c>
      <c r="H6" s="16" t="s">
        <v>233</v>
      </c>
      <c r="I6" s="19" t="s">
        <v>234</v>
      </c>
      <c r="J6" s="19" t="s">
        <v>235</v>
      </c>
      <c r="K6" s="19" t="s">
        <v>241</v>
      </c>
      <c r="L6" s="19" t="s">
        <v>237</v>
      </c>
    </row>
    <row r="7" customHeight="1" spans="1:12">
      <c r="A7" s="13"/>
      <c r="B7" s="13"/>
      <c r="C7" s="14"/>
      <c r="D7" s="15" t="s">
        <v>229</v>
      </c>
      <c r="E7" s="16" t="s">
        <v>230</v>
      </c>
      <c r="F7" s="16" t="s">
        <v>242</v>
      </c>
      <c r="G7" s="16" t="s">
        <v>243</v>
      </c>
      <c r="H7" s="16" t="s">
        <v>233</v>
      </c>
      <c r="I7" s="19" t="s">
        <v>234</v>
      </c>
      <c r="J7" s="19" t="s">
        <v>244</v>
      </c>
      <c r="K7" s="19" t="s">
        <v>236</v>
      </c>
      <c r="L7" s="19" t="s">
        <v>237</v>
      </c>
    </row>
    <row r="8" customHeight="1" spans="1:12">
      <c r="A8" s="13"/>
      <c r="B8" s="13"/>
      <c r="C8" s="14"/>
      <c r="D8" s="15" t="s">
        <v>229</v>
      </c>
      <c r="E8" s="16" t="s">
        <v>238</v>
      </c>
      <c r="F8" s="16" t="s">
        <v>245</v>
      </c>
      <c r="G8" s="16" t="s">
        <v>246</v>
      </c>
      <c r="H8" s="16" t="s">
        <v>233</v>
      </c>
      <c r="I8" s="19" t="s">
        <v>234</v>
      </c>
      <c r="J8" s="19" t="s">
        <v>235</v>
      </c>
      <c r="K8" s="19" t="s">
        <v>241</v>
      </c>
      <c r="L8" s="19" t="s">
        <v>237</v>
      </c>
    </row>
    <row r="9" customHeight="1" spans="1:12">
      <c r="A9" s="13"/>
      <c r="B9" s="13"/>
      <c r="C9" s="14"/>
      <c r="D9" s="15" t="s">
        <v>229</v>
      </c>
      <c r="E9" s="16" t="s">
        <v>230</v>
      </c>
      <c r="F9" s="16" t="s">
        <v>247</v>
      </c>
      <c r="G9" s="16" t="s">
        <v>248</v>
      </c>
      <c r="H9" s="16" t="s">
        <v>249</v>
      </c>
      <c r="I9" s="19" t="s">
        <v>250</v>
      </c>
      <c r="J9" s="19" t="s">
        <v>251</v>
      </c>
      <c r="K9" s="19" t="s">
        <v>252</v>
      </c>
      <c r="L9" s="19" t="s">
        <v>237</v>
      </c>
    </row>
    <row r="10" customHeight="1" spans="1:12">
      <c r="A10" s="13"/>
      <c r="B10" s="13"/>
      <c r="C10" s="14"/>
      <c r="D10" s="15" t="s">
        <v>229</v>
      </c>
      <c r="E10" s="16" t="s">
        <v>253</v>
      </c>
      <c r="F10" s="16" t="s">
        <v>254</v>
      </c>
      <c r="G10" s="16" t="s">
        <v>255</v>
      </c>
      <c r="H10" s="16" t="s">
        <v>249</v>
      </c>
      <c r="I10" s="19" t="s">
        <v>234</v>
      </c>
      <c r="J10" s="19" t="s">
        <v>256</v>
      </c>
      <c r="K10" s="19" t="s">
        <v>241</v>
      </c>
      <c r="L10" s="19" t="s">
        <v>237</v>
      </c>
    </row>
    <row r="11" customHeight="1" spans="1:12">
      <c r="A11" s="13"/>
      <c r="B11" s="13"/>
      <c r="C11" s="14"/>
      <c r="D11" s="15" t="s">
        <v>229</v>
      </c>
      <c r="E11" s="16" t="s">
        <v>238</v>
      </c>
      <c r="F11" s="16" t="s">
        <v>257</v>
      </c>
      <c r="G11" s="16" t="s">
        <v>258</v>
      </c>
      <c r="H11" s="16" t="s">
        <v>233</v>
      </c>
      <c r="I11" s="19" t="s">
        <v>234</v>
      </c>
      <c r="J11" s="19" t="s">
        <v>235</v>
      </c>
      <c r="K11" s="19" t="s">
        <v>241</v>
      </c>
      <c r="L11" s="19" t="s">
        <v>237</v>
      </c>
    </row>
    <row r="12" customHeight="1" spans="1:12">
      <c r="A12" s="13"/>
      <c r="B12" s="13"/>
      <c r="C12" s="14"/>
      <c r="D12" s="15" t="s">
        <v>229</v>
      </c>
      <c r="E12" s="16" t="s">
        <v>230</v>
      </c>
      <c r="F12" s="16" t="s">
        <v>259</v>
      </c>
      <c r="G12" s="16" t="s">
        <v>260</v>
      </c>
      <c r="H12" s="16" t="s">
        <v>233</v>
      </c>
      <c r="I12" s="19" t="s">
        <v>250</v>
      </c>
      <c r="J12" s="19" t="s">
        <v>261</v>
      </c>
      <c r="K12" s="19" t="s">
        <v>241</v>
      </c>
      <c r="L12" s="19" t="s">
        <v>237</v>
      </c>
    </row>
    <row r="13" customHeight="1" spans="1:12">
      <c r="A13" s="13"/>
      <c r="B13" s="13"/>
      <c r="C13" s="14"/>
      <c r="D13" s="15" t="s">
        <v>229</v>
      </c>
      <c r="E13" s="16" t="s">
        <v>230</v>
      </c>
      <c r="F13" s="16" t="s">
        <v>262</v>
      </c>
      <c r="G13" s="16" t="s">
        <v>263</v>
      </c>
      <c r="H13" s="16" t="s">
        <v>249</v>
      </c>
      <c r="I13" s="19" t="s">
        <v>234</v>
      </c>
      <c r="J13" s="19" t="s">
        <v>235</v>
      </c>
      <c r="K13" s="19" t="s">
        <v>236</v>
      </c>
      <c r="L13" s="19" t="s">
        <v>237</v>
      </c>
    </row>
    <row r="14" customHeight="1" spans="1:12">
      <c r="A14" s="13" t="s">
        <v>70</v>
      </c>
      <c r="B14" s="13" t="s">
        <v>264</v>
      </c>
      <c r="C14" s="14">
        <v>70.59</v>
      </c>
      <c r="D14" s="15" t="s">
        <v>265</v>
      </c>
      <c r="E14" s="16" t="s">
        <v>230</v>
      </c>
      <c r="F14" s="16" t="s">
        <v>247</v>
      </c>
      <c r="G14" s="16" t="s">
        <v>266</v>
      </c>
      <c r="H14" s="16" t="s">
        <v>249</v>
      </c>
      <c r="I14" s="19" t="s">
        <v>267</v>
      </c>
      <c r="J14" s="19" t="s">
        <v>256</v>
      </c>
      <c r="K14" s="19" t="s">
        <v>241</v>
      </c>
      <c r="L14" s="19" t="s">
        <v>237</v>
      </c>
    </row>
    <row r="15" customHeight="1" spans="1:12">
      <c r="A15" s="13"/>
      <c r="B15" s="13"/>
      <c r="C15" s="14"/>
      <c r="D15" s="15" t="s">
        <v>265</v>
      </c>
      <c r="E15" s="16" t="s">
        <v>230</v>
      </c>
      <c r="F15" s="16" t="s">
        <v>231</v>
      </c>
      <c r="G15" s="16" t="s">
        <v>268</v>
      </c>
      <c r="H15" s="16" t="s">
        <v>233</v>
      </c>
      <c r="I15" s="19" t="s">
        <v>234</v>
      </c>
      <c r="J15" s="19" t="s">
        <v>256</v>
      </c>
      <c r="K15" s="19" t="s">
        <v>241</v>
      </c>
      <c r="L15" s="19" t="s">
        <v>237</v>
      </c>
    </row>
    <row r="16" customHeight="1" spans="1:12">
      <c r="A16" s="13"/>
      <c r="B16" s="13"/>
      <c r="C16" s="14"/>
      <c r="D16" s="15" t="s">
        <v>265</v>
      </c>
      <c r="E16" s="16" t="s">
        <v>253</v>
      </c>
      <c r="F16" s="16" t="s">
        <v>254</v>
      </c>
      <c r="G16" s="16" t="s">
        <v>269</v>
      </c>
      <c r="H16" s="16" t="s">
        <v>270</v>
      </c>
      <c r="I16" s="19" t="s">
        <v>271</v>
      </c>
      <c r="J16" s="19"/>
      <c r="K16" s="19" t="s">
        <v>179</v>
      </c>
      <c r="L16" s="19" t="s">
        <v>237</v>
      </c>
    </row>
    <row r="17" customHeight="1" spans="1:12">
      <c r="A17" s="13"/>
      <c r="B17" s="13"/>
      <c r="C17" s="14"/>
      <c r="D17" s="15" t="s">
        <v>265</v>
      </c>
      <c r="E17" s="16" t="s">
        <v>230</v>
      </c>
      <c r="F17" s="16" t="s">
        <v>231</v>
      </c>
      <c r="G17" s="16" t="s">
        <v>272</v>
      </c>
      <c r="H17" s="16" t="s">
        <v>233</v>
      </c>
      <c r="I17" s="19" t="s">
        <v>234</v>
      </c>
      <c r="J17" s="19" t="s">
        <v>256</v>
      </c>
      <c r="K17" s="19" t="s">
        <v>241</v>
      </c>
      <c r="L17" s="19" t="s">
        <v>237</v>
      </c>
    </row>
    <row r="18" customHeight="1" spans="1:12">
      <c r="A18" s="13"/>
      <c r="B18" s="13"/>
      <c r="C18" s="14"/>
      <c r="D18" s="15" t="s">
        <v>265</v>
      </c>
      <c r="E18" s="16" t="s">
        <v>238</v>
      </c>
      <c r="F18" s="16" t="s">
        <v>257</v>
      </c>
      <c r="G18" s="16" t="s">
        <v>273</v>
      </c>
      <c r="H18" s="16" t="s">
        <v>270</v>
      </c>
      <c r="I18" s="19" t="s">
        <v>271</v>
      </c>
      <c r="J18" s="19"/>
      <c r="K18" s="19" t="s">
        <v>179</v>
      </c>
      <c r="L18" s="19" t="s">
        <v>237</v>
      </c>
    </row>
    <row r="19" customHeight="1" spans="1:12">
      <c r="A19" s="13"/>
      <c r="B19" s="13"/>
      <c r="C19" s="14"/>
      <c r="D19" s="15" t="s">
        <v>265</v>
      </c>
      <c r="E19" s="16" t="s">
        <v>238</v>
      </c>
      <c r="F19" s="16" t="s">
        <v>239</v>
      </c>
      <c r="G19" s="16" t="s">
        <v>274</v>
      </c>
      <c r="H19" s="16" t="s">
        <v>270</v>
      </c>
      <c r="I19" s="19" t="s">
        <v>271</v>
      </c>
      <c r="J19" s="19"/>
      <c r="K19" s="19" t="s">
        <v>179</v>
      </c>
      <c r="L19" s="19" t="s">
        <v>237</v>
      </c>
    </row>
    <row r="20" customHeight="1" spans="1:12">
      <c r="A20" s="13"/>
      <c r="B20" s="13"/>
      <c r="C20" s="14"/>
      <c r="D20" s="15" t="s">
        <v>265</v>
      </c>
      <c r="E20" s="16" t="s">
        <v>238</v>
      </c>
      <c r="F20" s="16" t="s">
        <v>239</v>
      </c>
      <c r="G20" s="16" t="s">
        <v>275</v>
      </c>
      <c r="H20" s="16" t="s">
        <v>270</v>
      </c>
      <c r="I20" s="19" t="s">
        <v>271</v>
      </c>
      <c r="J20" s="19"/>
      <c r="K20" s="19" t="s">
        <v>179</v>
      </c>
      <c r="L20" s="19" t="s">
        <v>237</v>
      </c>
    </row>
    <row r="21" customHeight="1" spans="1:12">
      <c r="A21" s="13"/>
      <c r="B21" s="13"/>
      <c r="C21" s="14"/>
      <c r="D21" s="15" t="s">
        <v>265</v>
      </c>
      <c r="E21" s="16" t="s">
        <v>230</v>
      </c>
      <c r="F21" s="16" t="s">
        <v>247</v>
      </c>
      <c r="G21" s="16" t="s">
        <v>276</v>
      </c>
      <c r="H21" s="16" t="s">
        <v>233</v>
      </c>
      <c r="I21" s="19" t="s">
        <v>234</v>
      </c>
      <c r="J21" s="19" t="s">
        <v>256</v>
      </c>
      <c r="K21" s="19" t="s">
        <v>241</v>
      </c>
      <c r="L21" s="19" t="s">
        <v>237</v>
      </c>
    </row>
    <row r="22" customHeight="1" spans="1:12">
      <c r="A22" s="13"/>
      <c r="B22" s="13"/>
      <c r="C22" s="14"/>
      <c r="D22" s="15" t="s">
        <v>265</v>
      </c>
      <c r="E22" s="16" t="s">
        <v>230</v>
      </c>
      <c r="F22" s="16" t="s">
        <v>231</v>
      </c>
      <c r="G22" s="16" t="s">
        <v>277</v>
      </c>
      <c r="H22" s="16" t="s">
        <v>233</v>
      </c>
      <c r="I22" s="19" t="s">
        <v>234</v>
      </c>
      <c r="J22" s="19" t="s">
        <v>256</v>
      </c>
      <c r="K22" s="19" t="s">
        <v>241</v>
      </c>
      <c r="L22" s="19" t="s">
        <v>237</v>
      </c>
    </row>
    <row r="23" customHeight="1" spans="1:12">
      <c r="A23" s="13"/>
      <c r="B23" s="13"/>
      <c r="C23" s="14"/>
      <c r="D23" s="15" t="s">
        <v>265</v>
      </c>
      <c r="E23" s="16" t="s">
        <v>230</v>
      </c>
      <c r="F23" s="16" t="s">
        <v>247</v>
      </c>
      <c r="G23" s="16" t="s">
        <v>278</v>
      </c>
      <c r="H23" s="16" t="s">
        <v>249</v>
      </c>
      <c r="I23" s="19" t="s">
        <v>279</v>
      </c>
      <c r="J23" s="19" t="s">
        <v>280</v>
      </c>
      <c r="K23" s="19" t="s">
        <v>241</v>
      </c>
      <c r="L23" s="19" t="s">
        <v>237</v>
      </c>
    </row>
    <row r="24" customHeight="1" spans="1:12">
      <c r="A24" s="13"/>
      <c r="B24" s="13"/>
      <c r="C24" s="14"/>
      <c r="D24" s="15" t="s">
        <v>265</v>
      </c>
      <c r="E24" s="16" t="s">
        <v>230</v>
      </c>
      <c r="F24" s="16" t="s">
        <v>247</v>
      </c>
      <c r="G24" s="16" t="s">
        <v>281</v>
      </c>
      <c r="H24" s="16" t="s">
        <v>249</v>
      </c>
      <c r="I24" s="19" t="s">
        <v>282</v>
      </c>
      <c r="J24" s="19" t="s">
        <v>283</v>
      </c>
      <c r="K24" s="19" t="s">
        <v>241</v>
      </c>
      <c r="L24" s="19" t="s">
        <v>237</v>
      </c>
    </row>
    <row r="25" customHeight="1" spans="1:12">
      <c r="A25" s="13"/>
      <c r="B25" s="13"/>
      <c r="C25" s="14"/>
      <c r="D25" s="15" t="s">
        <v>265</v>
      </c>
      <c r="E25" s="16" t="s">
        <v>230</v>
      </c>
      <c r="F25" s="16" t="s">
        <v>247</v>
      </c>
      <c r="G25" s="16" t="s">
        <v>284</v>
      </c>
      <c r="H25" s="16" t="s">
        <v>249</v>
      </c>
      <c r="I25" s="19" t="s">
        <v>285</v>
      </c>
      <c r="J25" s="19" t="s">
        <v>256</v>
      </c>
      <c r="K25" s="19" t="s">
        <v>241</v>
      </c>
      <c r="L25" s="19" t="s">
        <v>237</v>
      </c>
    </row>
    <row r="26" customHeight="1" spans="1:12">
      <c r="A26" s="13"/>
      <c r="B26" s="13"/>
      <c r="C26" s="14"/>
      <c r="D26" s="15" t="s">
        <v>265</v>
      </c>
      <c r="E26" s="16" t="s">
        <v>230</v>
      </c>
      <c r="F26" s="16" t="s">
        <v>231</v>
      </c>
      <c r="G26" s="16" t="s">
        <v>286</v>
      </c>
      <c r="H26" s="16" t="s">
        <v>249</v>
      </c>
      <c r="I26" s="19" t="s">
        <v>285</v>
      </c>
      <c r="J26" s="19" t="s">
        <v>256</v>
      </c>
      <c r="K26" s="19" t="s">
        <v>241</v>
      </c>
      <c r="L26" s="19" t="s">
        <v>237</v>
      </c>
    </row>
    <row r="27" customHeight="1" spans="1:12">
      <c r="A27" s="13"/>
      <c r="B27" s="13"/>
      <c r="C27" s="14"/>
      <c r="D27" s="15" t="s">
        <v>265</v>
      </c>
      <c r="E27" s="16" t="s">
        <v>230</v>
      </c>
      <c r="F27" s="16" t="s">
        <v>231</v>
      </c>
      <c r="G27" s="16" t="s">
        <v>287</v>
      </c>
      <c r="H27" s="16" t="s">
        <v>233</v>
      </c>
      <c r="I27" s="19" t="s">
        <v>234</v>
      </c>
      <c r="J27" s="19" t="s">
        <v>256</v>
      </c>
      <c r="K27" s="19" t="s">
        <v>241</v>
      </c>
      <c r="L27" s="19" t="s">
        <v>237</v>
      </c>
    </row>
    <row r="28" customHeight="1" spans="1:12">
      <c r="A28" s="13" t="s">
        <v>70</v>
      </c>
      <c r="B28" s="13" t="s">
        <v>194</v>
      </c>
      <c r="C28" s="14">
        <v>72</v>
      </c>
      <c r="D28" s="15" t="s">
        <v>288</v>
      </c>
      <c r="E28" s="16" t="s">
        <v>253</v>
      </c>
      <c r="F28" s="16" t="s">
        <v>254</v>
      </c>
      <c r="G28" s="16" t="s">
        <v>289</v>
      </c>
      <c r="H28" s="16" t="s">
        <v>249</v>
      </c>
      <c r="I28" s="19" t="s">
        <v>290</v>
      </c>
      <c r="J28" s="19" t="s">
        <v>256</v>
      </c>
      <c r="K28" s="19" t="s">
        <v>241</v>
      </c>
      <c r="L28" s="19" t="s">
        <v>237</v>
      </c>
    </row>
    <row r="29" customHeight="1" spans="1:12">
      <c r="A29" s="13"/>
      <c r="B29" s="13"/>
      <c r="C29" s="14"/>
      <c r="D29" s="15" t="s">
        <v>288</v>
      </c>
      <c r="E29" s="16" t="s">
        <v>238</v>
      </c>
      <c r="F29" s="16" t="s">
        <v>239</v>
      </c>
      <c r="G29" s="16" t="s">
        <v>291</v>
      </c>
      <c r="H29" s="16" t="s">
        <v>249</v>
      </c>
      <c r="I29" s="19" t="s">
        <v>285</v>
      </c>
      <c r="J29" s="19" t="s">
        <v>256</v>
      </c>
      <c r="K29" s="19" t="s">
        <v>179</v>
      </c>
      <c r="L29" s="19" t="s">
        <v>237</v>
      </c>
    </row>
    <row r="30" customHeight="1" spans="1:12">
      <c r="A30" s="13"/>
      <c r="B30" s="13"/>
      <c r="C30" s="14"/>
      <c r="D30" s="15" t="s">
        <v>288</v>
      </c>
      <c r="E30" s="16" t="s">
        <v>230</v>
      </c>
      <c r="F30" s="16" t="s">
        <v>231</v>
      </c>
      <c r="G30" s="16" t="s">
        <v>292</v>
      </c>
      <c r="H30" s="16" t="s">
        <v>249</v>
      </c>
      <c r="I30" s="19" t="s">
        <v>293</v>
      </c>
      <c r="J30" s="19" t="s">
        <v>256</v>
      </c>
      <c r="K30" s="19" t="s">
        <v>294</v>
      </c>
      <c r="L30" s="19" t="s">
        <v>237</v>
      </c>
    </row>
    <row r="31" customHeight="1" spans="1:12">
      <c r="A31" s="13"/>
      <c r="B31" s="13"/>
      <c r="C31" s="14"/>
      <c r="D31" s="15" t="s">
        <v>288</v>
      </c>
      <c r="E31" s="16" t="s">
        <v>230</v>
      </c>
      <c r="F31" s="16" t="s">
        <v>231</v>
      </c>
      <c r="G31" s="16" t="s">
        <v>295</v>
      </c>
      <c r="H31" s="16" t="s">
        <v>249</v>
      </c>
      <c r="I31" s="19" t="s">
        <v>296</v>
      </c>
      <c r="J31" s="19" t="s">
        <v>256</v>
      </c>
      <c r="K31" s="19" t="s">
        <v>294</v>
      </c>
      <c r="L31" s="19" t="s">
        <v>237</v>
      </c>
    </row>
    <row r="32" customHeight="1" spans="1:12">
      <c r="A32" s="13"/>
      <c r="B32" s="13"/>
      <c r="C32" s="14"/>
      <c r="D32" s="15" t="s">
        <v>288</v>
      </c>
      <c r="E32" s="16" t="s">
        <v>230</v>
      </c>
      <c r="F32" s="16" t="s">
        <v>259</v>
      </c>
      <c r="G32" s="16" t="s">
        <v>297</v>
      </c>
      <c r="H32" s="16" t="s">
        <v>233</v>
      </c>
      <c r="I32" s="19" t="s">
        <v>181</v>
      </c>
      <c r="J32" s="19" t="s">
        <v>298</v>
      </c>
      <c r="K32" s="19" t="s">
        <v>294</v>
      </c>
      <c r="L32" s="19" t="s">
        <v>237</v>
      </c>
    </row>
    <row r="33" customHeight="1" spans="1:12">
      <c r="A33" s="13"/>
      <c r="B33" s="13"/>
      <c r="C33" s="14"/>
      <c r="D33" s="15" t="s">
        <v>288</v>
      </c>
      <c r="E33" s="16" t="s">
        <v>230</v>
      </c>
      <c r="F33" s="16" t="s">
        <v>231</v>
      </c>
      <c r="G33" s="16" t="s">
        <v>299</v>
      </c>
      <c r="H33" s="16" t="s">
        <v>249</v>
      </c>
      <c r="I33" s="19" t="s">
        <v>285</v>
      </c>
      <c r="J33" s="19" t="s">
        <v>256</v>
      </c>
      <c r="K33" s="19" t="s">
        <v>294</v>
      </c>
      <c r="L33" s="19" t="s">
        <v>237</v>
      </c>
    </row>
    <row r="34" customHeight="1" spans="1:12">
      <c r="A34" s="13"/>
      <c r="B34" s="13"/>
      <c r="C34" s="14"/>
      <c r="D34" s="15" t="s">
        <v>288</v>
      </c>
      <c r="E34" s="16" t="s">
        <v>230</v>
      </c>
      <c r="F34" s="16" t="s">
        <v>231</v>
      </c>
      <c r="G34" s="16" t="s">
        <v>300</v>
      </c>
      <c r="H34" s="16" t="s">
        <v>249</v>
      </c>
      <c r="I34" s="19" t="s">
        <v>252</v>
      </c>
      <c r="J34" s="19" t="s">
        <v>256</v>
      </c>
      <c r="K34" s="19" t="s">
        <v>294</v>
      </c>
      <c r="L34" s="19" t="s">
        <v>237</v>
      </c>
    </row>
    <row r="35" customHeight="1" spans="1:12">
      <c r="A35" s="13"/>
      <c r="B35" s="13"/>
      <c r="C35" s="14"/>
      <c r="D35" s="15" t="s">
        <v>288</v>
      </c>
      <c r="E35" s="16" t="s">
        <v>253</v>
      </c>
      <c r="F35" s="16" t="s">
        <v>254</v>
      </c>
      <c r="G35" s="16" t="s">
        <v>301</v>
      </c>
      <c r="H35" s="16" t="s">
        <v>249</v>
      </c>
      <c r="I35" s="19" t="s">
        <v>285</v>
      </c>
      <c r="J35" s="19" t="s">
        <v>256</v>
      </c>
      <c r="K35" s="19" t="s">
        <v>241</v>
      </c>
      <c r="L35" s="19" t="s">
        <v>237</v>
      </c>
    </row>
    <row r="36" customHeight="1" spans="1:12">
      <c r="A36" s="13"/>
      <c r="B36" s="13"/>
      <c r="C36" s="14"/>
      <c r="D36" s="15" t="s">
        <v>288</v>
      </c>
      <c r="E36" s="16" t="s">
        <v>230</v>
      </c>
      <c r="F36" s="16" t="s">
        <v>231</v>
      </c>
      <c r="G36" s="16" t="s">
        <v>302</v>
      </c>
      <c r="H36" s="16" t="s">
        <v>249</v>
      </c>
      <c r="I36" s="19" t="s">
        <v>303</v>
      </c>
      <c r="J36" s="19" t="s">
        <v>256</v>
      </c>
      <c r="K36" s="19" t="s">
        <v>294</v>
      </c>
      <c r="L36" s="19" t="s">
        <v>237</v>
      </c>
    </row>
    <row r="37" customHeight="1" spans="1:12">
      <c r="A37" s="13"/>
      <c r="B37" s="13"/>
      <c r="C37" s="14"/>
      <c r="D37" s="15" t="s">
        <v>288</v>
      </c>
      <c r="E37" s="16" t="s">
        <v>230</v>
      </c>
      <c r="F37" s="16" t="s">
        <v>231</v>
      </c>
      <c r="G37" s="16" t="s">
        <v>304</v>
      </c>
      <c r="H37" s="16" t="s">
        <v>249</v>
      </c>
      <c r="I37" s="19" t="s">
        <v>285</v>
      </c>
      <c r="J37" s="19" t="s">
        <v>256</v>
      </c>
      <c r="K37" s="19" t="s">
        <v>294</v>
      </c>
      <c r="L37" s="19" t="s">
        <v>237</v>
      </c>
    </row>
    <row r="38" customHeight="1" spans="1:12">
      <c r="A38" s="13"/>
      <c r="B38" s="13"/>
      <c r="C38" s="14"/>
      <c r="D38" s="15" t="s">
        <v>288</v>
      </c>
      <c r="E38" s="16" t="s">
        <v>230</v>
      </c>
      <c r="F38" s="16" t="s">
        <v>247</v>
      </c>
      <c r="G38" s="16" t="s">
        <v>305</v>
      </c>
      <c r="H38" s="16" t="s">
        <v>249</v>
      </c>
      <c r="I38" s="19" t="s">
        <v>306</v>
      </c>
      <c r="J38" s="19" t="s">
        <v>307</v>
      </c>
      <c r="K38" s="19" t="s">
        <v>294</v>
      </c>
      <c r="L38" s="19" t="s">
        <v>237</v>
      </c>
    </row>
    <row r="39" customHeight="1" spans="1:12">
      <c r="A39" s="13"/>
      <c r="B39" s="13"/>
      <c r="C39" s="14"/>
      <c r="D39" s="15" t="s">
        <v>288</v>
      </c>
      <c r="E39" s="16" t="s">
        <v>238</v>
      </c>
      <c r="F39" s="16" t="s">
        <v>239</v>
      </c>
      <c r="G39" s="16" t="s">
        <v>308</v>
      </c>
      <c r="H39" s="16" t="s">
        <v>249</v>
      </c>
      <c r="I39" s="19" t="s">
        <v>309</v>
      </c>
      <c r="J39" s="19" t="s">
        <v>256</v>
      </c>
      <c r="K39" s="19" t="s">
        <v>179</v>
      </c>
      <c r="L39" s="19" t="s">
        <v>237</v>
      </c>
    </row>
    <row r="40" customHeight="1" spans="1:12">
      <c r="A40" s="13"/>
      <c r="B40" s="13"/>
      <c r="C40" s="14"/>
      <c r="D40" s="15" t="s">
        <v>288</v>
      </c>
      <c r="E40" s="16" t="s">
        <v>230</v>
      </c>
      <c r="F40" s="16" t="s">
        <v>247</v>
      </c>
      <c r="G40" s="16" t="s">
        <v>310</v>
      </c>
      <c r="H40" s="16" t="s">
        <v>249</v>
      </c>
      <c r="I40" s="19" t="s">
        <v>279</v>
      </c>
      <c r="J40" s="19" t="s">
        <v>283</v>
      </c>
      <c r="K40" s="19" t="s">
        <v>294</v>
      </c>
      <c r="L40" s="19" t="s">
        <v>237</v>
      </c>
    </row>
    <row r="41" customHeight="1" spans="1:12">
      <c r="A41" s="13"/>
      <c r="B41" s="13"/>
      <c r="C41" s="14"/>
      <c r="D41" s="15" t="s">
        <v>288</v>
      </c>
      <c r="E41" s="16" t="s">
        <v>230</v>
      </c>
      <c r="F41" s="16" t="s">
        <v>231</v>
      </c>
      <c r="G41" s="16" t="s">
        <v>311</v>
      </c>
      <c r="H41" s="16" t="s">
        <v>249</v>
      </c>
      <c r="I41" s="19" t="s">
        <v>285</v>
      </c>
      <c r="J41" s="19" t="s">
        <v>256</v>
      </c>
      <c r="K41" s="19" t="s">
        <v>294</v>
      </c>
      <c r="L41" s="19" t="s">
        <v>237</v>
      </c>
    </row>
    <row r="42" customHeight="1" spans="1:12">
      <c r="A42" s="13"/>
      <c r="B42" s="13"/>
      <c r="C42" s="14"/>
      <c r="D42" s="15" t="s">
        <v>288</v>
      </c>
      <c r="E42" s="16" t="s">
        <v>230</v>
      </c>
      <c r="F42" s="16" t="s">
        <v>231</v>
      </c>
      <c r="G42" s="16" t="s">
        <v>312</v>
      </c>
      <c r="H42" s="16" t="s">
        <v>249</v>
      </c>
      <c r="I42" s="19" t="s">
        <v>313</v>
      </c>
      <c r="J42" s="19" t="s">
        <v>256</v>
      </c>
      <c r="K42" s="19" t="s">
        <v>294</v>
      </c>
      <c r="L42" s="19" t="s">
        <v>237</v>
      </c>
    </row>
    <row r="43" customHeight="1" spans="1:12">
      <c r="A43" s="13"/>
      <c r="B43" s="13"/>
      <c r="C43" s="14"/>
      <c r="D43" s="15" t="s">
        <v>288</v>
      </c>
      <c r="E43" s="16" t="s">
        <v>230</v>
      </c>
      <c r="F43" s="16" t="s">
        <v>242</v>
      </c>
      <c r="G43" s="16" t="s">
        <v>314</v>
      </c>
      <c r="H43" s="16" t="s">
        <v>233</v>
      </c>
      <c r="I43" s="19" t="s">
        <v>315</v>
      </c>
      <c r="J43" s="19" t="s">
        <v>244</v>
      </c>
      <c r="K43" s="19" t="s">
        <v>316</v>
      </c>
      <c r="L43" s="19" t="s">
        <v>237</v>
      </c>
    </row>
    <row r="44" customHeight="1" spans="1:12">
      <c r="A44" s="13"/>
      <c r="B44" s="13"/>
      <c r="C44" s="14"/>
      <c r="D44" s="15" t="s">
        <v>288</v>
      </c>
      <c r="E44" s="16" t="s">
        <v>238</v>
      </c>
      <c r="F44" s="16" t="s">
        <v>239</v>
      </c>
      <c r="G44" s="16" t="s">
        <v>317</v>
      </c>
      <c r="H44" s="16" t="s">
        <v>249</v>
      </c>
      <c r="I44" s="19" t="s">
        <v>285</v>
      </c>
      <c r="J44" s="19" t="s">
        <v>256</v>
      </c>
      <c r="K44" s="19" t="s">
        <v>179</v>
      </c>
      <c r="L44" s="19" t="s">
        <v>237</v>
      </c>
    </row>
    <row r="45" customHeight="1" spans="1:12">
      <c r="A45" s="13"/>
      <c r="B45" s="13"/>
      <c r="C45" s="14"/>
      <c r="D45" s="15" t="s">
        <v>288</v>
      </c>
      <c r="E45" s="16" t="s">
        <v>230</v>
      </c>
      <c r="F45" s="16" t="s">
        <v>247</v>
      </c>
      <c r="G45" s="16" t="s">
        <v>318</v>
      </c>
      <c r="H45" s="16" t="s">
        <v>233</v>
      </c>
      <c r="I45" s="19" t="s">
        <v>250</v>
      </c>
      <c r="J45" s="19" t="s">
        <v>307</v>
      </c>
      <c r="K45" s="19" t="s">
        <v>294</v>
      </c>
      <c r="L45" s="19" t="s">
        <v>237</v>
      </c>
    </row>
    <row r="46" customHeight="1" spans="1:12">
      <c r="A46" s="13"/>
      <c r="B46" s="13"/>
      <c r="C46" s="14"/>
      <c r="D46" s="15" t="s">
        <v>288</v>
      </c>
      <c r="E46" s="16" t="s">
        <v>230</v>
      </c>
      <c r="F46" s="16" t="s">
        <v>247</v>
      </c>
      <c r="G46" s="16" t="s">
        <v>319</v>
      </c>
      <c r="H46" s="16" t="s">
        <v>249</v>
      </c>
      <c r="I46" s="19" t="s">
        <v>294</v>
      </c>
      <c r="J46" s="19" t="s">
        <v>320</v>
      </c>
      <c r="K46" s="19" t="s">
        <v>294</v>
      </c>
      <c r="L46" s="19" t="s">
        <v>237</v>
      </c>
    </row>
    <row r="47" customHeight="1" spans="1:12">
      <c r="A47" s="13"/>
      <c r="B47" s="13"/>
      <c r="C47" s="14"/>
      <c r="D47" s="15" t="s">
        <v>288</v>
      </c>
      <c r="E47" s="16" t="s">
        <v>230</v>
      </c>
      <c r="F47" s="16" t="s">
        <v>231</v>
      </c>
      <c r="G47" s="16" t="s">
        <v>321</v>
      </c>
      <c r="H47" s="16" t="s">
        <v>233</v>
      </c>
      <c r="I47" s="19" t="s">
        <v>234</v>
      </c>
      <c r="J47" s="19" t="s">
        <v>256</v>
      </c>
      <c r="K47" s="19" t="s">
        <v>294</v>
      </c>
      <c r="L47" s="19" t="s">
        <v>237</v>
      </c>
    </row>
    <row r="48" customHeight="1" spans="1:12">
      <c r="A48" s="13" t="s">
        <v>70</v>
      </c>
      <c r="B48" s="13" t="s">
        <v>195</v>
      </c>
      <c r="C48" s="14">
        <v>20</v>
      </c>
      <c r="D48" s="15" t="s">
        <v>322</v>
      </c>
      <c r="E48" s="16" t="s">
        <v>230</v>
      </c>
      <c r="F48" s="16" t="s">
        <v>231</v>
      </c>
      <c r="G48" s="16" t="s">
        <v>323</v>
      </c>
      <c r="H48" s="16" t="s">
        <v>249</v>
      </c>
      <c r="I48" s="19" t="s">
        <v>234</v>
      </c>
      <c r="J48" s="19" t="s">
        <v>256</v>
      </c>
      <c r="K48" s="19" t="s">
        <v>294</v>
      </c>
      <c r="L48" s="19" t="s">
        <v>237</v>
      </c>
    </row>
    <row r="49" customHeight="1" spans="1:12">
      <c r="A49" s="13"/>
      <c r="B49" s="13"/>
      <c r="C49" s="14"/>
      <c r="D49" s="15" t="s">
        <v>322</v>
      </c>
      <c r="E49" s="16" t="s">
        <v>230</v>
      </c>
      <c r="F49" s="16" t="s">
        <v>231</v>
      </c>
      <c r="G49" s="16" t="s">
        <v>324</v>
      </c>
      <c r="H49" s="16" t="s">
        <v>249</v>
      </c>
      <c r="I49" s="19" t="s">
        <v>303</v>
      </c>
      <c r="J49" s="19" t="s">
        <v>256</v>
      </c>
      <c r="K49" s="19" t="s">
        <v>294</v>
      </c>
      <c r="L49" s="19" t="s">
        <v>237</v>
      </c>
    </row>
    <row r="50" customHeight="1" spans="1:12">
      <c r="A50" s="13"/>
      <c r="B50" s="13"/>
      <c r="C50" s="14"/>
      <c r="D50" s="15" t="s">
        <v>322</v>
      </c>
      <c r="E50" s="16" t="s">
        <v>238</v>
      </c>
      <c r="F50" s="16" t="s">
        <v>239</v>
      </c>
      <c r="G50" s="16" t="s">
        <v>325</v>
      </c>
      <c r="H50" s="16" t="s">
        <v>249</v>
      </c>
      <c r="I50" s="19" t="s">
        <v>313</v>
      </c>
      <c r="J50" s="19" t="s">
        <v>256</v>
      </c>
      <c r="K50" s="19" t="s">
        <v>326</v>
      </c>
      <c r="L50" s="19" t="s">
        <v>237</v>
      </c>
    </row>
    <row r="51" customHeight="1" spans="1:12">
      <c r="A51" s="13"/>
      <c r="B51" s="13"/>
      <c r="C51" s="14"/>
      <c r="D51" s="15" t="s">
        <v>322</v>
      </c>
      <c r="E51" s="16" t="s">
        <v>230</v>
      </c>
      <c r="F51" s="16" t="s">
        <v>247</v>
      </c>
      <c r="G51" s="16" t="s">
        <v>327</v>
      </c>
      <c r="H51" s="16" t="s">
        <v>249</v>
      </c>
      <c r="I51" s="19" t="s">
        <v>250</v>
      </c>
      <c r="J51" s="19" t="s">
        <v>328</v>
      </c>
      <c r="K51" s="19" t="s">
        <v>294</v>
      </c>
      <c r="L51" s="19" t="s">
        <v>237</v>
      </c>
    </row>
    <row r="52" customHeight="1" spans="1:12">
      <c r="A52" s="13"/>
      <c r="B52" s="13"/>
      <c r="C52" s="14"/>
      <c r="D52" s="15" t="s">
        <v>322</v>
      </c>
      <c r="E52" s="16" t="s">
        <v>230</v>
      </c>
      <c r="F52" s="16" t="s">
        <v>247</v>
      </c>
      <c r="G52" s="16" t="s">
        <v>329</v>
      </c>
      <c r="H52" s="16" t="s">
        <v>249</v>
      </c>
      <c r="I52" s="19" t="s">
        <v>330</v>
      </c>
      <c r="J52" s="19" t="s">
        <v>328</v>
      </c>
      <c r="K52" s="19" t="s">
        <v>294</v>
      </c>
      <c r="L52" s="19" t="s">
        <v>237</v>
      </c>
    </row>
    <row r="53" customHeight="1" spans="1:12">
      <c r="A53" s="13"/>
      <c r="B53" s="13"/>
      <c r="C53" s="14"/>
      <c r="D53" s="15" t="s">
        <v>322</v>
      </c>
      <c r="E53" s="16" t="s">
        <v>230</v>
      </c>
      <c r="F53" s="16" t="s">
        <v>231</v>
      </c>
      <c r="G53" s="16" t="s">
        <v>331</v>
      </c>
      <c r="H53" s="16" t="s">
        <v>249</v>
      </c>
      <c r="I53" s="19" t="s">
        <v>234</v>
      </c>
      <c r="J53" s="19" t="s">
        <v>256</v>
      </c>
      <c r="K53" s="19" t="s">
        <v>294</v>
      </c>
      <c r="L53" s="19" t="s">
        <v>237</v>
      </c>
    </row>
    <row r="54" customHeight="1" spans="1:12">
      <c r="A54" s="13"/>
      <c r="B54" s="13"/>
      <c r="C54" s="14"/>
      <c r="D54" s="15" t="s">
        <v>322</v>
      </c>
      <c r="E54" s="16" t="s">
        <v>230</v>
      </c>
      <c r="F54" s="16" t="s">
        <v>259</v>
      </c>
      <c r="G54" s="16" t="s">
        <v>332</v>
      </c>
      <c r="H54" s="16" t="s">
        <v>233</v>
      </c>
      <c r="I54" s="19" t="s">
        <v>333</v>
      </c>
      <c r="J54" s="19" t="s">
        <v>328</v>
      </c>
      <c r="K54" s="19" t="s">
        <v>250</v>
      </c>
      <c r="L54" s="19" t="s">
        <v>237</v>
      </c>
    </row>
    <row r="55" customHeight="1" spans="1:12">
      <c r="A55" s="13"/>
      <c r="B55" s="13"/>
      <c r="C55" s="14"/>
      <c r="D55" s="15" t="s">
        <v>322</v>
      </c>
      <c r="E55" s="16" t="s">
        <v>253</v>
      </c>
      <c r="F55" s="16" t="s">
        <v>254</v>
      </c>
      <c r="G55" s="16" t="s">
        <v>334</v>
      </c>
      <c r="H55" s="16" t="s">
        <v>249</v>
      </c>
      <c r="I55" s="19" t="s">
        <v>296</v>
      </c>
      <c r="J55" s="19" t="s">
        <v>256</v>
      </c>
      <c r="K55" s="19" t="s">
        <v>241</v>
      </c>
      <c r="L55" s="19" t="s">
        <v>237</v>
      </c>
    </row>
    <row r="56" customHeight="1" spans="1:12">
      <c r="A56" s="13"/>
      <c r="B56" s="13"/>
      <c r="C56" s="14"/>
      <c r="D56" s="15" t="s">
        <v>322</v>
      </c>
      <c r="E56" s="16" t="s">
        <v>230</v>
      </c>
      <c r="F56" s="16" t="s">
        <v>231</v>
      </c>
      <c r="G56" s="16" t="s">
        <v>335</v>
      </c>
      <c r="H56" s="16" t="s">
        <v>249</v>
      </c>
      <c r="I56" s="19" t="s">
        <v>285</v>
      </c>
      <c r="J56" s="19" t="s">
        <v>256</v>
      </c>
      <c r="K56" s="19" t="s">
        <v>250</v>
      </c>
      <c r="L56" s="19" t="s">
        <v>237</v>
      </c>
    </row>
    <row r="57" customHeight="1" spans="1:12">
      <c r="A57" s="13"/>
      <c r="B57" s="13"/>
      <c r="C57" s="14"/>
      <c r="D57" s="15" t="s">
        <v>322</v>
      </c>
      <c r="E57" s="16" t="s">
        <v>230</v>
      </c>
      <c r="F57" s="16" t="s">
        <v>247</v>
      </c>
      <c r="G57" s="16" t="s">
        <v>336</v>
      </c>
      <c r="H57" s="16" t="s">
        <v>249</v>
      </c>
      <c r="I57" s="19" t="s">
        <v>337</v>
      </c>
      <c r="J57" s="19" t="s">
        <v>283</v>
      </c>
      <c r="K57" s="19" t="s">
        <v>294</v>
      </c>
      <c r="L57" s="19" t="s">
        <v>237</v>
      </c>
    </row>
    <row r="58" customHeight="1" spans="1:12">
      <c r="A58" s="13"/>
      <c r="B58" s="13"/>
      <c r="C58" s="14"/>
      <c r="D58" s="15" t="s">
        <v>322</v>
      </c>
      <c r="E58" s="16" t="s">
        <v>230</v>
      </c>
      <c r="F58" s="16" t="s">
        <v>231</v>
      </c>
      <c r="G58" s="16" t="s">
        <v>338</v>
      </c>
      <c r="H58" s="16" t="s">
        <v>249</v>
      </c>
      <c r="I58" s="19" t="s">
        <v>339</v>
      </c>
      <c r="J58" s="19" t="s">
        <v>256</v>
      </c>
      <c r="K58" s="19" t="s">
        <v>294</v>
      </c>
      <c r="L58" s="19" t="s">
        <v>237</v>
      </c>
    </row>
    <row r="59" customHeight="1" spans="1:12">
      <c r="A59" s="13"/>
      <c r="B59" s="13"/>
      <c r="C59" s="14"/>
      <c r="D59" s="15" t="s">
        <v>322</v>
      </c>
      <c r="E59" s="16" t="s">
        <v>230</v>
      </c>
      <c r="F59" s="16" t="s">
        <v>231</v>
      </c>
      <c r="G59" s="16" t="s">
        <v>340</v>
      </c>
      <c r="H59" s="16" t="s">
        <v>249</v>
      </c>
      <c r="I59" s="19" t="s">
        <v>285</v>
      </c>
      <c r="J59" s="19" t="s">
        <v>256</v>
      </c>
      <c r="K59" s="19" t="s">
        <v>294</v>
      </c>
      <c r="L59" s="19" t="s">
        <v>237</v>
      </c>
    </row>
    <row r="60" customHeight="1" spans="1:12">
      <c r="A60" s="13"/>
      <c r="B60" s="13"/>
      <c r="C60" s="14"/>
      <c r="D60" s="15" t="s">
        <v>322</v>
      </c>
      <c r="E60" s="16" t="s">
        <v>230</v>
      </c>
      <c r="F60" s="16" t="s">
        <v>247</v>
      </c>
      <c r="G60" s="16" t="s">
        <v>341</v>
      </c>
      <c r="H60" s="16" t="s">
        <v>249</v>
      </c>
      <c r="I60" s="19" t="s">
        <v>241</v>
      </c>
      <c r="J60" s="19" t="s">
        <v>307</v>
      </c>
      <c r="K60" s="19" t="s">
        <v>294</v>
      </c>
      <c r="L60" s="19" t="s">
        <v>237</v>
      </c>
    </row>
    <row r="61" customHeight="1" spans="1:12">
      <c r="A61" s="13"/>
      <c r="B61" s="13"/>
      <c r="C61" s="14"/>
      <c r="D61" s="15" t="s">
        <v>322</v>
      </c>
      <c r="E61" s="16" t="s">
        <v>230</v>
      </c>
      <c r="F61" s="16" t="s">
        <v>231</v>
      </c>
      <c r="G61" s="16" t="s">
        <v>342</v>
      </c>
      <c r="H61" s="16" t="s">
        <v>249</v>
      </c>
      <c r="I61" s="19" t="s">
        <v>234</v>
      </c>
      <c r="J61" s="19" t="s">
        <v>256</v>
      </c>
      <c r="K61" s="19" t="s">
        <v>250</v>
      </c>
      <c r="L61" s="19" t="s">
        <v>237</v>
      </c>
    </row>
    <row r="62" customHeight="1" spans="1:12">
      <c r="A62" s="13"/>
      <c r="B62" s="13"/>
      <c r="C62" s="14"/>
      <c r="D62" s="15" t="s">
        <v>322</v>
      </c>
      <c r="E62" s="16" t="s">
        <v>238</v>
      </c>
      <c r="F62" s="16" t="s">
        <v>257</v>
      </c>
      <c r="G62" s="16" t="s">
        <v>343</v>
      </c>
      <c r="H62" s="16" t="s">
        <v>233</v>
      </c>
      <c r="I62" s="19" t="s">
        <v>234</v>
      </c>
      <c r="J62" s="19" t="s">
        <v>256</v>
      </c>
      <c r="K62" s="19" t="s">
        <v>326</v>
      </c>
      <c r="L62" s="19" t="s">
        <v>237</v>
      </c>
    </row>
    <row r="63" customHeight="1" spans="1:12">
      <c r="A63" s="13"/>
      <c r="B63" s="13"/>
      <c r="C63" s="14"/>
      <c r="D63" s="15" t="s">
        <v>322</v>
      </c>
      <c r="E63" s="16" t="s">
        <v>230</v>
      </c>
      <c r="F63" s="16" t="s">
        <v>247</v>
      </c>
      <c r="G63" s="16" t="s">
        <v>344</v>
      </c>
      <c r="H63" s="16" t="s">
        <v>249</v>
      </c>
      <c r="I63" s="19" t="s">
        <v>294</v>
      </c>
      <c r="J63" s="19" t="s">
        <v>328</v>
      </c>
      <c r="K63" s="19" t="s">
        <v>294</v>
      </c>
      <c r="L63" s="19" t="s">
        <v>237</v>
      </c>
    </row>
    <row r="64" customHeight="1" spans="1:12">
      <c r="A64" s="13"/>
      <c r="B64" s="13"/>
      <c r="C64" s="14"/>
      <c r="D64" s="15" t="s">
        <v>322</v>
      </c>
      <c r="E64" s="16" t="s">
        <v>230</v>
      </c>
      <c r="F64" s="16" t="s">
        <v>247</v>
      </c>
      <c r="G64" s="16" t="s">
        <v>345</v>
      </c>
      <c r="H64" s="16" t="s">
        <v>249</v>
      </c>
      <c r="I64" s="19" t="s">
        <v>250</v>
      </c>
      <c r="J64" s="19" t="s">
        <v>307</v>
      </c>
      <c r="K64" s="19" t="s">
        <v>294</v>
      </c>
      <c r="L64" s="19" t="s">
        <v>237</v>
      </c>
    </row>
    <row r="65" customHeight="1" spans="1:12">
      <c r="A65" s="13"/>
      <c r="B65" s="13"/>
      <c r="C65" s="14"/>
      <c r="D65" s="15" t="s">
        <v>322</v>
      </c>
      <c r="E65" s="16" t="s">
        <v>230</v>
      </c>
      <c r="F65" s="16" t="s">
        <v>231</v>
      </c>
      <c r="G65" s="16" t="s">
        <v>346</v>
      </c>
      <c r="H65" s="16" t="s">
        <v>249</v>
      </c>
      <c r="I65" s="19" t="s">
        <v>234</v>
      </c>
      <c r="J65" s="19" t="s">
        <v>256</v>
      </c>
      <c r="K65" s="19" t="s">
        <v>294</v>
      </c>
      <c r="L65" s="19" t="s">
        <v>237</v>
      </c>
    </row>
    <row r="66" customHeight="1" spans="1:12">
      <c r="A66" s="13"/>
      <c r="B66" s="13"/>
      <c r="C66" s="14"/>
      <c r="D66" s="15" t="s">
        <v>322</v>
      </c>
      <c r="E66" s="16" t="s">
        <v>238</v>
      </c>
      <c r="F66" s="16" t="s">
        <v>239</v>
      </c>
      <c r="G66" s="16" t="s">
        <v>347</v>
      </c>
      <c r="H66" s="16" t="s">
        <v>249</v>
      </c>
      <c r="I66" s="19" t="s">
        <v>339</v>
      </c>
      <c r="J66" s="19" t="s">
        <v>256</v>
      </c>
      <c r="K66" s="19" t="s">
        <v>326</v>
      </c>
      <c r="L66" s="19" t="s">
        <v>237</v>
      </c>
    </row>
    <row r="67" customHeight="1" spans="1:12">
      <c r="A67" s="13"/>
      <c r="B67" s="13"/>
      <c r="C67" s="14"/>
      <c r="D67" s="15" t="s">
        <v>322</v>
      </c>
      <c r="E67" s="16" t="s">
        <v>238</v>
      </c>
      <c r="F67" s="16" t="s">
        <v>239</v>
      </c>
      <c r="G67" s="16" t="s">
        <v>348</v>
      </c>
      <c r="H67" s="16" t="s">
        <v>249</v>
      </c>
      <c r="I67" s="19" t="s">
        <v>290</v>
      </c>
      <c r="J67" s="19" t="s">
        <v>256</v>
      </c>
      <c r="K67" s="19" t="s">
        <v>326</v>
      </c>
      <c r="L67" s="19" t="s">
        <v>237</v>
      </c>
    </row>
    <row r="68" customHeight="1" spans="1:12">
      <c r="A68" s="13"/>
      <c r="B68" s="13"/>
      <c r="C68" s="14"/>
      <c r="D68" s="15" t="s">
        <v>322</v>
      </c>
      <c r="E68" s="16" t="s">
        <v>230</v>
      </c>
      <c r="F68" s="16" t="s">
        <v>247</v>
      </c>
      <c r="G68" s="16" t="s">
        <v>349</v>
      </c>
      <c r="H68" s="16" t="s">
        <v>249</v>
      </c>
      <c r="I68" s="19" t="s">
        <v>241</v>
      </c>
      <c r="J68" s="19" t="s">
        <v>307</v>
      </c>
      <c r="K68" s="19" t="s">
        <v>294</v>
      </c>
      <c r="L68" s="19" t="s">
        <v>237</v>
      </c>
    </row>
    <row r="69" customHeight="1" spans="1:12">
      <c r="A69" s="13"/>
      <c r="B69" s="13"/>
      <c r="C69" s="14"/>
      <c r="D69" s="15" t="s">
        <v>322</v>
      </c>
      <c r="E69" s="16" t="s">
        <v>230</v>
      </c>
      <c r="F69" s="16" t="s">
        <v>247</v>
      </c>
      <c r="G69" s="16" t="s">
        <v>350</v>
      </c>
      <c r="H69" s="16" t="s">
        <v>249</v>
      </c>
      <c r="I69" s="19" t="s">
        <v>330</v>
      </c>
      <c r="J69" s="19" t="s">
        <v>328</v>
      </c>
      <c r="K69" s="19" t="s">
        <v>294</v>
      </c>
      <c r="L69" s="19" t="s">
        <v>237</v>
      </c>
    </row>
    <row r="70" customHeight="1" spans="1:12">
      <c r="A70" s="13"/>
      <c r="B70" s="13"/>
      <c r="C70" s="14"/>
      <c r="D70" s="15" t="s">
        <v>322</v>
      </c>
      <c r="E70" s="16" t="s">
        <v>253</v>
      </c>
      <c r="F70" s="16" t="s">
        <v>254</v>
      </c>
      <c r="G70" s="16" t="s">
        <v>351</v>
      </c>
      <c r="H70" s="16" t="s">
        <v>249</v>
      </c>
      <c r="I70" s="19" t="s">
        <v>290</v>
      </c>
      <c r="J70" s="19" t="s">
        <v>256</v>
      </c>
      <c r="K70" s="19" t="s">
        <v>241</v>
      </c>
      <c r="L70" s="19" t="s">
        <v>237</v>
      </c>
    </row>
    <row r="71" customHeight="1" spans="1:12">
      <c r="A71" s="13"/>
      <c r="B71" s="13"/>
      <c r="C71" s="14"/>
      <c r="D71" s="15" t="s">
        <v>322</v>
      </c>
      <c r="E71" s="16" t="s">
        <v>238</v>
      </c>
      <c r="F71" s="16" t="s">
        <v>257</v>
      </c>
      <c r="G71" s="16" t="s">
        <v>352</v>
      </c>
      <c r="H71" s="16" t="s">
        <v>249</v>
      </c>
      <c r="I71" s="19" t="s">
        <v>339</v>
      </c>
      <c r="J71" s="19" t="s">
        <v>256</v>
      </c>
      <c r="K71" s="19" t="s">
        <v>326</v>
      </c>
      <c r="L71" s="19" t="s">
        <v>237</v>
      </c>
    </row>
    <row r="72" customHeight="1" spans="1:12">
      <c r="A72" s="13"/>
      <c r="B72" s="13"/>
      <c r="C72" s="14"/>
      <c r="D72" s="15" t="s">
        <v>322</v>
      </c>
      <c r="E72" s="16" t="s">
        <v>238</v>
      </c>
      <c r="F72" s="16" t="s">
        <v>239</v>
      </c>
      <c r="G72" s="16" t="s">
        <v>353</v>
      </c>
      <c r="H72" s="16" t="s">
        <v>249</v>
      </c>
      <c r="I72" s="19" t="s">
        <v>339</v>
      </c>
      <c r="J72" s="19" t="s">
        <v>256</v>
      </c>
      <c r="K72" s="19" t="s">
        <v>326</v>
      </c>
      <c r="L72" s="19" t="s">
        <v>237</v>
      </c>
    </row>
    <row r="73" customHeight="1" spans="1:12">
      <c r="A73" s="13"/>
      <c r="B73" s="13"/>
      <c r="C73" s="14"/>
      <c r="D73" s="15" t="s">
        <v>322</v>
      </c>
      <c r="E73" s="16" t="s">
        <v>230</v>
      </c>
      <c r="F73" s="16" t="s">
        <v>231</v>
      </c>
      <c r="G73" s="16" t="s">
        <v>354</v>
      </c>
      <c r="H73" s="16" t="s">
        <v>249</v>
      </c>
      <c r="I73" s="19" t="s">
        <v>313</v>
      </c>
      <c r="J73" s="19" t="s">
        <v>256</v>
      </c>
      <c r="K73" s="19" t="s">
        <v>294</v>
      </c>
      <c r="L73" s="19" t="s">
        <v>237</v>
      </c>
    </row>
    <row r="74" customHeight="1" spans="1:12">
      <c r="A74" s="13"/>
      <c r="B74" s="13"/>
      <c r="C74" s="14"/>
      <c r="D74" s="15" t="s">
        <v>322</v>
      </c>
      <c r="E74" s="16" t="s">
        <v>230</v>
      </c>
      <c r="F74" s="16" t="s">
        <v>231</v>
      </c>
      <c r="G74" s="16" t="s">
        <v>355</v>
      </c>
      <c r="H74" s="16" t="s">
        <v>249</v>
      </c>
      <c r="I74" s="19" t="s">
        <v>250</v>
      </c>
      <c r="J74" s="19" t="s">
        <v>328</v>
      </c>
      <c r="K74" s="19" t="s">
        <v>294</v>
      </c>
      <c r="L74" s="19" t="s">
        <v>237</v>
      </c>
    </row>
    <row r="75" customHeight="1" spans="1:12">
      <c r="A75" s="13"/>
      <c r="B75" s="13"/>
      <c r="C75" s="14"/>
      <c r="D75" s="15" t="s">
        <v>322</v>
      </c>
      <c r="E75" s="16" t="s">
        <v>230</v>
      </c>
      <c r="F75" s="16" t="s">
        <v>231</v>
      </c>
      <c r="G75" s="16" t="s">
        <v>356</v>
      </c>
      <c r="H75" s="16" t="s">
        <v>249</v>
      </c>
      <c r="I75" s="19" t="s">
        <v>234</v>
      </c>
      <c r="J75" s="19" t="s">
        <v>256</v>
      </c>
      <c r="K75" s="19" t="s">
        <v>250</v>
      </c>
      <c r="L75" s="19" t="s">
        <v>237</v>
      </c>
    </row>
    <row r="76" customHeight="1" spans="1:12">
      <c r="A76" s="13"/>
      <c r="B76" s="13"/>
      <c r="C76" s="14"/>
      <c r="D76" s="15" t="s">
        <v>322</v>
      </c>
      <c r="E76" s="16" t="s">
        <v>230</v>
      </c>
      <c r="F76" s="16" t="s">
        <v>231</v>
      </c>
      <c r="G76" s="16" t="s">
        <v>357</v>
      </c>
      <c r="H76" s="16" t="s">
        <v>249</v>
      </c>
      <c r="I76" s="19" t="s">
        <v>358</v>
      </c>
      <c r="J76" s="19" t="s">
        <v>256</v>
      </c>
      <c r="K76" s="19" t="s">
        <v>294</v>
      </c>
      <c r="L76" s="19" t="s">
        <v>237</v>
      </c>
    </row>
    <row r="77" customHeight="1" spans="1:12">
      <c r="A77" s="13"/>
      <c r="B77" s="13"/>
      <c r="C77" s="14"/>
      <c r="D77" s="15" t="s">
        <v>322</v>
      </c>
      <c r="E77" s="16" t="s">
        <v>230</v>
      </c>
      <c r="F77" s="16" t="s">
        <v>231</v>
      </c>
      <c r="G77" s="16" t="s">
        <v>359</v>
      </c>
      <c r="H77" s="16" t="s">
        <v>249</v>
      </c>
      <c r="I77" s="19" t="s">
        <v>360</v>
      </c>
      <c r="J77" s="19" t="s">
        <v>256</v>
      </c>
      <c r="K77" s="19" t="s">
        <v>250</v>
      </c>
      <c r="L77" s="19" t="s">
        <v>237</v>
      </c>
    </row>
    <row r="78" customHeight="1" spans="1:12">
      <c r="A78" s="13"/>
      <c r="B78" s="13"/>
      <c r="C78" s="14"/>
      <c r="D78" s="15" t="s">
        <v>322</v>
      </c>
      <c r="E78" s="16" t="s">
        <v>238</v>
      </c>
      <c r="F78" s="16" t="s">
        <v>239</v>
      </c>
      <c r="G78" s="16" t="s">
        <v>361</v>
      </c>
      <c r="H78" s="16" t="s">
        <v>249</v>
      </c>
      <c r="I78" s="19" t="s">
        <v>339</v>
      </c>
      <c r="J78" s="19" t="s">
        <v>256</v>
      </c>
      <c r="K78" s="19" t="s">
        <v>326</v>
      </c>
      <c r="L78" s="19" t="s">
        <v>237</v>
      </c>
    </row>
    <row r="79" customHeight="1" spans="1:12">
      <c r="A79" s="13"/>
      <c r="B79" s="13"/>
      <c r="C79" s="14"/>
      <c r="D79" s="15" t="s">
        <v>322</v>
      </c>
      <c r="E79" s="16" t="s">
        <v>238</v>
      </c>
      <c r="F79" s="16" t="s">
        <v>239</v>
      </c>
      <c r="G79" s="16" t="s">
        <v>362</v>
      </c>
      <c r="H79" s="16" t="s">
        <v>363</v>
      </c>
      <c r="I79" s="19" t="s">
        <v>364</v>
      </c>
      <c r="J79" s="19" t="s">
        <v>256</v>
      </c>
      <c r="K79" s="19" t="s">
        <v>326</v>
      </c>
      <c r="L79" s="19" t="s">
        <v>365</v>
      </c>
    </row>
    <row r="80" customHeight="1" spans="1:12">
      <c r="A80" s="13"/>
      <c r="B80" s="13"/>
      <c r="C80" s="14"/>
      <c r="D80" s="15" t="s">
        <v>322</v>
      </c>
      <c r="E80" s="16" t="s">
        <v>230</v>
      </c>
      <c r="F80" s="16" t="s">
        <v>247</v>
      </c>
      <c r="G80" s="16" t="s">
        <v>366</v>
      </c>
      <c r="H80" s="16" t="s">
        <v>249</v>
      </c>
      <c r="I80" s="19" t="s">
        <v>303</v>
      </c>
      <c r="J80" s="19" t="s">
        <v>256</v>
      </c>
      <c r="K80" s="19" t="s">
        <v>294</v>
      </c>
      <c r="L80" s="19" t="s">
        <v>237</v>
      </c>
    </row>
    <row r="81" customHeight="1" spans="1:12">
      <c r="A81" s="13"/>
      <c r="B81" s="13"/>
      <c r="C81" s="14"/>
      <c r="D81" s="15" t="s">
        <v>322</v>
      </c>
      <c r="E81" s="16" t="s">
        <v>230</v>
      </c>
      <c r="F81" s="16" t="s">
        <v>231</v>
      </c>
      <c r="G81" s="16" t="s">
        <v>367</v>
      </c>
      <c r="H81" s="16" t="s">
        <v>249</v>
      </c>
      <c r="I81" s="19" t="s">
        <v>290</v>
      </c>
      <c r="J81" s="19" t="s">
        <v>256</v>
      </c>
      <c r="K81" s="19" t="s">
        <v>250</v>
      </c>
      <c r="L81" s="19" t="s">
        <v>237</v>
      </c>
    </row>
    <row r="82" customHeight="1" spans="1:12">
      <c r="A82" s="13"/>
      <c r="B82" s="13"/>
      <c r="C82" s="14"/>
      <c r="D82" s="15" t="s">
        <v>322</v>
      </c>
      <c r="E82" s="16" t="s">
        <v>230</v>
      </c>
      <c r="F82" s="16" t="s">
        <v>231</v>
      </c>
      <c r="G82" s="16" t="s">
        <v>368</v>
      </c>
      <c r="H82" s="16" t="s">
        <v>249</v>
      </c>
      <c r="I82" s="19" t="s">
        <v>234</v>
      </c>
      <c r="J82" s="19" t="s">
        <v>256</v>
      </c>
      <c r="K82" s="19" t="s">
        <v>250</v>
      </c>
      <c r="L82" s="19" t="s">
        <v>237</v>
      </c>
    </row>
    <row r="83" customHeight="1" spans="1:12">
      <c r="A83" s="13"/>
      <c r="B83" s="13"/>
      <c r="C83" s="14"/>
      <c r="D83" s="15" t="s">
        <v>322</v>
      </c>
      <c r="E83" s="16" t="s">
        <v>230</v>
      </c>
      <c r="F83" s="16" t="s">
        <v>231</v>
      </c>
      <c r="G83" s="16" t="s">
        <v>369</v>
      </c>
      <c r="H83" s="16" t="s">
        <v>363</v>
      </c>
      <c r="I83" s="19" t="s">
        <v>337</v>
      </c>
      <c r="J83" s="19" t="s">
        <v>370</v>
      </c>
      <c r="K83" s="19" t="s">
        <v>294</v>
      </c>
      <c r="L83" s="19" t="s">
        <v>365</v>
      </c>
    </row>
    <row r="84" customHeight="1" spans="1:12">
      <c r="A84" s="13"/>
      <c r="B84" s="13"/>
      <c r="C84" s="14"/>
      <c r="D84" s="15" t="s">
        <v>322</v>
      </c>
      <c r="E84" s="16" t="s">
        <v>238</v>
      </c>
      <c r="F84" s="16" t="s">
        <v>239</v>
      </c>
      <c r="G84" s="16" t="s">
        <v>371</v>
      </c>
      <c r="H84" s="16" t="s">
        <v>249</v>
      </c>
      <c r="I84" s="19" t="s">
        <v>358</v>
      </c>
      <c r="J84" s="19" t="s">
        <v>256</v>
      </c>
      <c r="K84" s="19" t="s">
        <v>326</v>
      </c>
      <c r="L84" s="19" t="s">
        <v>237</v>
      </c>
    </row>
    <row r="85" customHeight="1" spans="1:12">
      <c r="A85" s="13"/>
      <c r="B85" s="13"/>
      <c r="C85" s="14"/>
      <c r="D85" s="15" t="s">
        <v>322</v>
      </c>
      <c r="E85" s="16" t="s">
        <v>238</v>
      </c>
      <c r="F85" s="16" t="s">
        <v>257</v>
      </c>
      <c r="G85" s="16" t="s">
        <v>275</v>
      </c>
      <c r="H85" s="16" t="s">
        <v>249</v>
      </c>
      <c r="I85" s="19" t="s">
        <v>252</v>
      </c>
      <c r="J85" s="19" t="s">
        <v>256</v>
      </c>
      <c r="K85" s="19" t="s">
        <v>326</v>
      </c>
      <c r="L85" s="19" t="s">
        <v>237</v>
      </c>
    </row>
    <row r="86" customHeight="1" spans="1:12">
      <c r="A86" s="13"/>
      <c r="B86" s="13"/>
      <c r="C86" s="14"/>
      <c r="D86" s="15" t="s">
        <v>322</v>
      </c>
      <c r="E86" s="16" t="s">
        <v>230</v>
      </c>
      <c r="F86" s="16" t="s">
        <v>231</v>
      </c>
      <c r="G86" s="16" t="s">
        <v>372</v>
      </c>
      <c r="H86" s="16" t="s">
        <v>249</v>
      </c>
      <c r="I86" s="19" t="s">
        <v>290</v>
      </c>
      <c r="J86" s="19" t="s">
        <v>256</v>
      </c>
      <c r="K86" s="19" t="s">
        <v>294</v>
      </c>
      <c r="L86" s="19" t="s">
        <v>237</v>
      </c>
    </row>
    <row r="87" customHeight="1" spans="1:12">
      <c r="A87" s="13"/>
      <c r="B87" s="13"/>
      <c r="C87" s="14"/>
      <c r="D87" s="15" t="s">
        <v>322</v>
      </c>
      <c r="E87" s="16" t="s">
        <v>230</v>
      </c>
      <c r="F87" s="16" t="s">
        <v>231</v>
      </c>
      <c r="G87" s="16" t="s">
        <v>373</v>
      </c>
      <c r="H87" s="16" t="s">
        <v>363</v>
      </c>
      <c r="I87" s="19" t="s">
        <v>339</v>
      </c>
      <c r="J87" s="19" t="s">
        <v>256</v>
      </c>
      <c r="K87" s="19" t="s">
        <v>294</v>
      </c>
      <c r="L87" s="19" t="s">
        <v>365</v>
      </c>
    </row>
    <row r="88" customHeight="1" spans="1:12">
      <c r="A88" s="13"/>
      <c r="B88" s="13"/>
      <c r="C88" s="14"/>
      <c r="D88" s="15" t="s">
        <v>322</v>
      </c>
      <c r="E88" s="16" t="s">
        <v>230</v>
      </c>
      <c r="F88" s="16" t="s">
        <v>231</v>
      </c>
      <c r="G88" s="16" t="s">
        <v>374</v>
      </c>
      <c r="H88" s="16" t="s">
        <v>249</v>
      </c>
      <c r="I88" s="19" t="s">
        <v>375</v>
      </c>
      <c r="J88" s="19" t="s">
        <v>256</v>
      </c>
      <c r="K88" s="19" t="s">
        <v>250</v>
      </c>
      <c r="L88" s="19" t="s">
        <v>237</v>
      </c>
    </row>
    <row r="89" customHeight="1" spans="1:12">
      <c r="A89" s="13" t="s">
        <v>70</v>
      </c>
      <c r="B89" s="13" t="s">
        <v>196</v>
      </c>
      <c r="C89" s="14">
        <v>20</v>
      </c>
      <c r="D89" s="15" t="s">
        <v>376</v>
      </c>
      <c r="E89" s="16" t="s">
        <v>230</v>
      </c>
      <c r="F89" s="16" t="s">
        <v>231</v>
      </c>
      <c r="G89" s="16" t="s">
        <v>377</v>
      </c>
      <c r="H89" s="16" t="s">
        <v>233</v>
      </c>
      <c r="I89" s="19" t="s">
        <v>378</v>
      </c>
      <c r="J89" s="19" t="s">
        <v>280</v>
      </c>
      <c r="K89" s="19" t="s">
        <v>333</v>
      </c>
      <c r="L89" s="19" t="s">
        <v>237</v>
      </c>
    </row>
    <row r="90" customHeight="1" spans="1:12">
      <c r="A90" s="13"/>
      <c r="B90" s="13"/>
      <c r="C90" s="14"/>
      <c r="D90" s="15" t="s">
        <v>376</v>
      </c>
      <c r="E90" s="16" t="s">
        <v>230</v>
      </c>
      <c r="F90" s="16" t="s">
        <v>231</v>
      </c>
      <c r="G90" s="16" t="s">
        <v>379</v>
      </c>
      <c r="H90" s="16" t="s">
        <v>233</v>
      </c>
      <c r="I90" s="19" t="s">
        <v>378</v>
      </c>
      <c r="J90" s="19" t="s">
        <v>280</v>
      </c>
      <c r="K90" s="19" t="s">
        <v>333</v>
      </c>
      <c r="L90" s="19" t="s">
        <v>237</v>
      </c>
    </row>
    <row r="91" customHeight="1" spans="1:12">
      <c r="A91" s="13"/>
      <c r="B91" s="13"/>
      <c r="C91" s="14"/>
      <c r="D91" s="15" t="s">
        <v>376</v>
      </c>
      <c r="E91" s="16" t="s">
        <v>230</v>
      </c>
      <c r="F91" s="16" t="s">
        <v>242</v>
      </c>
      <c r="G91" s="16" t="s">
        <v>380</v>
      </c>
      <c r="H91" s="16" t="s">
        <v>233</v>
      </c>
      <c r="I91" s="19" t="s">
        <v>252</v>
      </c>
      <c r="J91" s="19" t="s">
        <v>244</v>
      </c>
      <c r="K91" s="19" t="s">
        <v>337</v>
      </c>
      <c r="L91" s="19" t="s">
        <v>237</v>
      </c>
    </row>
    <row r="92" customHeight="1" spans="1:12">
      <c r="A92" s="13"/>
      <c r="B92" s="13"/>
      <c r="C92" s="14"/>
      <c r="D92" s="15" t="s">
        <v>376</v>
      </c>
      <c r="E92" s="16" t="s">
        <v>230</v>
      </c>
      <c r="F92" s="16" t="s">
        <v>247</v>
      </c>
      <c r="G92" s="16" t="s">
        <v>381</v>
      </c>
      <c r="H92" s="16" t="s">
        <v>249</v>
      </c>
      <c r="I92" s="19" t="s">
        <v>179</v>
      </c>
      <c r="J92" s="19" t="s">
        <v>382</v>
      </c>
      <c r="K92" s="19" t="s">
        <v>333</v>
      </c>
      <c r="L92" s="19" t="s">
        <v>237</v>
      </c>
    </row>
    <row r="93" customHeight="1" spans="1:12">
      <c r="A93" s="13"/>
      <c r="B93" s="13"/>
      <c r="C93" s="14"/>
      <c r="D93" s="15" t="s">
        <v>376</v>
      </c>
      <c r="E93" s="16" t="s">
        <v>253</v>
      </c>
      <c r="F93" s="16" t="s">
        <v>254</v>
      </c>
      <c r="G93" s="16" t="s">
        <v>383</v>
      </c>
      <c r="H93" s="16" t="s">
        <v>249</v>
      </c>
      <c r="I93" s="19" t="s">
        <v>309</v>
      </c>
      <c r="J93" s="19" t="s">
        <v>256</v>
      </c>
      <c r="K93" s="19" t="s">
        <v>179</v>
      </c>
      <c r="L93" s="19" t="s">
        <v>237</v>
      </c>
    </row>
    <row r="94" customHeight="1" spans="1:12">
      <c r="A94" s="13"/>
      <c r="B94" s="13"/>
      <c r="C94" s="14"/>
      <c r="D94" s="15" t="s">
        <v>376</v>
      </c>
      <c r="E94" s="16" t="s">
        <v>230</v>
      </c>
      <c r="F94" s="16" t="s">
        <v>247</v>
      </c>
      <c r="G94" s="16" t="s">
        <v>384</v>
      </c>
      <c r="H94" s="16" t="s">
        <v>233</v>
      </c>
      <c r="I94" s="19" t="s">
        <v>358</v>
      </c>
      <c r="J94" s="19" t="s">
        <v>385</v>
      </c>
      <c r="K94" s="19" t="s">
        <v>333</v>
      </c>
      <c r="L94" s="19" t="s">
        <v>237</v>
      </c>
    </row>
    <row r="95" customHeight="1" spans="1:12">
      <c r="A95" s="13"/>
      <c r="B95" s="13"/>
      <c r="C95" s="14"/>
      <c r="D95" s="15" t="s">
        <v>376</v>
      </c>
      <c r="E95" s="16" t="s">
        <v>230</v>
      </c>
      <c r="F95" s="16" t="s">
        <v>259</v>
      </c>
      <c r="G95" s="16" t="s">
        <v>386</v>
      </c>
      <c r="H95" s="16" t="s">
        <v>387</v>
      </c>
      <c r="I95" s="19" t="s">
        <v>358</v>
      </c>
      <c r="J95" s="19" t="s">
        <v>388</v>
      </c>
      <c r="K95" s="19" t="s">
        <v>333</v>
      </c>
      <c r="L95" s="19" t="s">
        <v>365</v>
      </c>
    </row>
    <row r="96" customHeight="1" spans="1:12">
      <c r="A96" s="13"/>
      <c r="B96" s="13"/>
      <c r="C96" s="14"/>
      <c r="D96" s="15" t="s">
        <v>376</v>
      </c>
      <c r="E96" s="16" t="s">
        <v>238</v>
      </c>
      <c r="F96" s="16" t="s">
        <v>239</v>
      </c>
      <c r="G96" s="16" t="s">
        <v>389</v>
      </c>
      <c r="H96" s="16" t="s">
        <v>233</v>
      </c>
      <c r="I96" s="19" t="s">
        <v>234</v>
      </c>
      <c r="J96" s="19" t="s">
        <v>256</v>
      </c>
      <c r="K96" s="19" t="s">
        <v>236</v>
      </c>
      <c r="L96" s="19" t="s">
        <v>237</v>
      </c>
    </row>
    <row r="97" customHeight="1" spans="1:12">
      <c r="A97" s="13"/>
      <c r="B97" s="13"/>
      <c r="C97" s="14"/>
      <c r="D97" s="15" t="s">
        <v>376</v>
      </c>
      <c r="E97" s="16" t="s">
        <v>238</v>
      </c>
      <c r="F97" s="16" t="s">
        <v>257</v>
      </c>
      <c r="G97" s="16" t="s">
        <v>390</v>
      </c>
      <c r="H97" s="16" t="s">
        <v>233</v>
      </c>
      <c r="I97" s="19" t="s">
        <v>234</v>
      </c>
      <c r="J97" s="19" t="s">
        <v>256</v>
      </c>
      <c r="K97" s="19" t="s">
        <v>236</v>
      </c>
      <c r="L97" s="19" t="s">
        <v>237</v>
      </c>
    </row>
    <row r="98" customHeight="1" spans="1:12">
      <c r="A98" s="13"/>
      <c r="B98" s="13"/>
      <c r="C98" s="14"/>
      <c r="D98" s="15" t="s">
        <v>376</v>
      </c>
      <c r="E98" s="16" t="s">
        <v>230</v>
      </c>
      <c r="F98" s="16" t="s">
        <v>247</v>
      </c>
      <c r="G98" s="16" t="s">
        <v>391</v>
      </c>
      <c r="H98" s="16" t="s">
        <v>233</v>
      </c>
      <c r="I98" s="19" t="s">
        <v>378</v>
      </c>
      <c r="J98" s="19" t="s">
        <v>280</v>
      </c>
      <c r="K98" s="19" t="s">
        <v>333</v>
      </c>
      <c r="L98" s="19" t="s">
        <v>237</v>
      </c>
    </row>
    <row r="99" customHeight="1" spans="1:12">
      <c r="A99" s="13"/>
      <c r="B99" s="13"/>
      <c r="C99" s="14"/>
      <c r="D99" s="15" t="s">
        <v>376</v>
      </c>
      <c r="E99" s="16" t="s">
        <v>230</v>
      </c>
      <c r="F99" s="16" t="s">
        <v>259</v>
      </c>
      <c r="G99" s="16" t="s">
        <v>392</v>
      </c>
      <c r="H99" s="16" t="s">
        <v>387</v>
      </c>
      <c r="I99" s="19" t="s">
        <v>393</v>
      </c>
      <c r="J99" s="19" t="s">
        <v>388</v>
      </c>
      <c r="K99" s="19" t="s">
        <v>333</v>
      </c>
      <c r="L99" s="19" t="s">
        <v>365</v>
      </c>
    </row>
    <row r="100" customHeight="1" spans="1:12">
      <c r="A100" s="13" t="s">
        <v>70</v>
      </c>
      <c r="B100" s="13" t="s">
        <v>197</v>
      </c>
      <c r="C100" s="14">
        <v>3</v>
      </c>
      <c r="D100" s="15" t="s">
        <v>394</v>
      </c>
      <c r="E100" s="16" t="s">
        <v>253</v>
      </c>
      <c r="F100" s="16" t="s">
        <v>254</v>
      </c>
      <c r="G100" s="16" t="s">
        <v>395</v>
      </c>
      <c r="H100" s="16" t="s">
        <v>249</v>
      </c>
      <c r="I100" s="19" t="s">
        <v>309</v>
      </c>
      <c r="J100" s="19" t="s">
        <v>256</v>
      </c>
      <c r="K100" s="19" t="s">
        <v>179</v>
      </c>
      <c r="L100" s="19" t="s">
        <v>237</v>
      </c>
    </row>
    <row r="101" customHeight="1" spans="1:12">
      <c r="A101" s="13"/>
      <c r="B101" s="13"/>
      <c r="C101" s="14"/>
      <c r="D101" s="15" t="s">
        <v>394</v>
      </c>
      <c r="E101" s="16" t="s">
        <v>230</v>
      </c>
      <c r="F101" s="16" t="s">
        <v>247</v>
      </c>
      <c r="G101" s="16" t="s">
        <v>396</v>
      </c>
      <c r="H101" s="16" t="s">
        <v>233</v>
      </c>
      <c r="I101" s="19" t="s">
        <v>250</v>
      </c>
      <c r="J101" s="19" t="s">
        <v>283</v>
      </c>
      <c r="K101" s="19" t="s">
        <v>241</v>
      </c>
      <c r="L101" s="19" t="s">
        <v>237</v>
      </c>
    </row>
    <row r="102" customHeight="1" spans="1:12">
      <c r="A102" s="13"/>
      <c r="B102" s="13"/>
      <c r="C102" s="14"/>
      <c r="D102" s="15" t="s">
        <v>394</v>
      </c>
      <c r="E102" s="16" t="s">
        <v>230</v>
      </c>
      <c r="F102" s="16" t="s">
        <v>259</v>
      </c>
      <c r="G102" s="16" t="s">
        <v>397</v>
      </c>
      <c r="H102" s="16" t="s">
        <v>233</v>
      </c>
      <c r="I102" s="19" t="s">
        <v>181</v>
      </c>
      <c r="J102" s="19" t="s">
        <v>298</v>
      </c>
      <c r="K102" s="19" t="s">
        <v>241</v>
      </c>
      <c r="L102" s="19" t="s">
        <v>237</v>
      </c>
    </row>
    <row r="103" customHeight="1" spans="1:12">
      <c r="A103" s="13"/>
      <c r="B103" s="13"/>
      <c r="C103" s="14"/>
      <c r="D103" s="15" t="s">
        <v>394</v>
      </c>
      <c r="E103" s="16" t="s">
        <v>238</v>
      </c>
      <c r="F103" s="16" t="s">
        <v>239</v>
      </c>
      <c r="G103" s="16" t="s">
        <v>398</v>
      </c>
      <c r="H103" s="16" t="s">
        <v>249</v>
      </c>
      <c r="I103" s="19" t="s">
        <v>309</v>
      </c>
      <c r="J103" s="19" t="s">
        <v>256</v>
      </c>
      <c r="K103" s="19" t="s">
        <v>236</v>
      </c>
      <c r="L103" s="19" t="s">
        <v>237</v>
      </c>
    </row>
    <row r="104" customHeight="1" spans="1:12">
      <c r="A104" s="13"/>
      <c r="B104" s="13"/>
      <c r="C104" s="14"/>
      <c r="D104" s="15" t="s">
        <v>394</v>
      </c>
      <c r="E104" s="16" t="s">
        <v>238</v>
      </c>
      <c r="F104" s="16" t="s">
        <v>257</v>
      </c>
      <c r="G104" s="16" t="s">
        <v>399</v>
      </c>
      <c r="H104" s="16" t="s">
        <v>233</v>
      </c>
      <c r="I104" s="19" t="s">
        <v>234</v>
      </c>
      <c r="J104" s="19" t="s">
        <v>256</v>
      </c>
      <c r="K104" s="19" t="s">
        <v>236</v>
      </c>
      <c r="L104" s="19" t="s">
        <v>237</v>
      </c>
    </row>
    <row r="105" customHeight="1" spans="1:12">
      <c r="A105" s="13"/>
      <c r="B105" s="13"/>
      <c r="C105" s="14"/>
      <c r="D105" s="15" t="s">
        <v>394</v>
      </c>
      <c r="E105" s="16" t="s">
        <v>230</v>
      </c>
      <c r="F105" s="16" t="s">
        <v>242</v>
      </c>
      <c r="G105" s="16" t="s">
        <v>197</v>
      </c>
      <c r="H105" s="16" t="s">
        <v>233</v>
      </c>
      <c r="I105" s="19" t="s">
        <v>326</v>
      </c>
      <c r="J105" s="19" t="s">
        <v>244</v>
      </c>
      <c r="K105" s="19" t="s">
        <v>360</v>
      </c>
      <c r="L105" s="19" t="s">
        <v>237</v>
      </c>
    </row>
    <row r="106" customHeight="1" spans="1:12">
      <c r="A106" s="13"/>
      <c r="B106" s="13"/>
      <c r="C106" s="14"/>
      <c r="D106" s="15" t="s">
        <v>394</v>
      </c>
      <c r="E106" s="16" t="s">
        <v>230</v>
      </c>
      <c r="F106" s="16" t="s">
        <v>231</v>
      </c>
      <c r="G106" s="16" t="s">
        <v>400</v>
      </c>
      <c r="H106" s="16" t="s">
        <v>233</v>
      </c>
      <c r="I106" s="19" t="s">
        <v>234</v>
      </c>
      <c r="J106" s="19" t="s">
        <v>256</v>
      </c>
      <c r="K106" s="19" t="s">
        <v>241</v>
      </c>
      <c r="L106" s="19" t="s">
        <v>237</v>
      </c>
    </row>
    <row r="107" customHeight="1" spans="1:12">
      <c r="A107" s="13" t="s">
        <v>70</v>
      </c>
      <c r="B107" s="13" t="s">
        <v>198</v>
      </c>
      <c r="C107" s="14">
        <v>19</v>
      </c>
      <c r="D107" s="15" t="s">
        <v>401</v>
      </c>
      <c r="E107" s="16" t="s">
        <v>253</v>
      </c>
      <c r="F107" s="16" t="s">
        <v>254</v>
      </c>
      <c r="G107" s="16" t="s">
        <v>402</v>
      </c>
      <c r="H107" s="16" t="s">
        <v>233</v>
      </c>
      <c r="I107" s="19" t="s">
        <v>234</v>
      </c>
      <c r="J107" s="19" t="s">
        <v>256</v>
      </c>
      <c r="K107" s="19" t="s">
        <v>179</v>
      </c>
      <c r="L107" s="19" t="s">
        <v>237</v>
      </c>
    </row>
    <row r="108" customHeight="1" spans="1:12">
      <c r="A108" s="13"/>
      <c r="B108" s="13"/>
      <c r="C108" s="14"/>
      <c r="D108" s="15" t="s">
        <v>401</v>
      </c>
      <c r="E108" s="16" t="s">
        <v>238</v>
      </c>
      <c r="F108" s="16" t="s">
        <v>239</v>
      </c>
      <c r="G108" s="16" t="s">
        <v>403</v>
      </c>
      <c r="H108" s="16" t="s">
        <v>249</v>
      </c>
      <c r="I108" s="19" t="s">
        <v>309</v>
      </c>
      <c r="J108" s="19" t="s">
        <v>256</v>
      </c>
      <c r="K108" s="19" t="s">
        <v>252</v>
      </c>
      <c r="L108" s="19" t="s">
        <v>237</v>
      </c>
    </row>
    <row r="109" customHeight="1" spans="1:12">
      <c r="A109" s="13"/>
      <c r="B109" s="13"/>
      <c r="C109" s="14"/>
      <c r="D109" s="15" t="s">
        <v>401</v>
      </c>
      <c r="E109" s="16" t="s">
        <v>230</v>
      </c>
      <c r="F109" s="16" t="s">
        <v>259</v>
      </c>
      <c r="G109" s="16" t="s">
        <v>404</v>
      </c>
      <c r="H109" s="16" t="s">
        <v>233</v>
      </c>
      <c r="I109" s="19" t="s">
        <v>234</v>
      </c>
      <c r="J109" s="19" t="s">
        <v>256</v>
      </c>
      <c r="K109" s="19" t="s">
        <v>241</v>
      </c>
      <c r="L109" s="19" t="s">
        <v>237</v>
      </c>
    </row>
    <row r="110" customHeight="1" spans="1:12">
      <c r="A110" s="13"/>
      <c r="B110" s="13"/>
      <c r="C110" s="14"/>
      <c r="D110" s="15" t="s">
        <v>401</v>
      </c>
      <c r="E110" s="16" t="s">
        <v>238</v>
      </c>
      <c r="F110" s="16" t="s">
        <v>245</v>
      </c>
      <c r="G110" s="16" t="s">
        <v>405</v>
      </c>
      <c r="H110" s="16" t="s">
        <v>249</v>
      </c>
      <c r="I110" s="19" t="s">
        <v>406</v>
      </c>
      <c r="J110" s="19" t="s">
        <v>256</v>
      </c>
      <c r="K110" s="19" t="s">
        <v>179</v>
      </c>
      <c r="L110" s="19" t="s">
        <v>237</v>
      </c>
    </row>
    <row r="111" customHeight="1" spans="1:12">
      <c r="A111" s="13"/>
      <c r="B111" s="13"/>
      <c r="C111" s="14"/>
      <c r="D111" s="15" t="s">
        <v>401</v>
      </c>
      <c r="E111" s="16" t="s">
        <v>230</v>
      </c>
      <c r="F111" s="16" t="s">
        <v>231</v>
      </c>
      <c r="G111" s="16" t="s">
        <v>407</v>
      </c>
      <c r="H111" s="16" t="s">
        <v>233</v>
      </c>
      <c r="I111" s="19" t="s">
        <v>234</v>
      </c>
      <c r="J111" s="19" t="s">
        <v>256</v>
      </c>
      <c r="K111" s="19" t="s">
        <v>241</v>
      </c>
      <c r="L111" s="19" t="s">
        <v>237</v>
      </c>
    </row>
    <row r="112" customHeight="1" spans="1:12">
      <c r="A112" s="13"/>
      <c r="B112" s="13"/>
      <c r="C112" s="14"/>
      <c r="D112" s="15" t="s">
        <v>401</v>
      </c>
      <c r="E112" s="16" t="s">
        <v>230</v>
      </c>
      <c r="F112" s="16" t="s">
        <v>242</v>
      </c>
      <c r="G112" s="16" t="s">
        <v>408</v>
      </c>
      <c r="H112" s="16" t="s">
        <v>233</v>
      </c>
      <c r="I112" s="19" t="s">
        <v>409</v>
      </c>
      <c r="J112" s="19" t="s">
        <v>244</v>
      </c>
      <c r="K112" s="19" t="s">
        <v>241</v>
      </c>
      <c r="L112" s="19" t="s">
        <v>237</v>
      </c>
    </row>
    <row r="113" customHeight="1" spans="1:12">
      <c r="A113" s="13"/>
      <c r="B113" s="13"/>
      <c r="C113" s="14"/>
      <c r="D113" s="15" t="s">
        <v>401</v>
      </c>
      <c r="E113" s="16" t="s">
        <v>230</v>
      </c>
      <c r="F113" s="16" t="s">
        <v>247</v>
      </c>
      <c r="G113" s="16" t="s">
        <v>410</v>
      </c>
      <c r="H113" s="16" t="s">
        <v>249</v>
      </c>
      <c r="I113" s="19" t="s">
        <v>250</v>
      </c>
      <c r="J113" s="19" t="s">
        <v>251</v>
      </c>
      <c r="K113" s="19" t="s">
        <v>360</v>
      </c>
      <c r="L113" s="19" t="s">
        <v>237</v>
      </c>
    </row>
    <row r="114" ht="64" customHeight="1" spans="1:12">
      <c r="A114" s="20" t="s">
        <v>411</v>
      </c>
      <c r="B114" s="20"/>
      <c r="C114" s="2"/>
      <c r="D114" s="21"/>
      <c r="E114" s="2"/>
      <c r="F114" s="2"/>
      <c r="G114" s="2"/>
      <c r="H114" s="2"/>
      <c r="I114" s="2"/>
      <c r="J114" s="2"/>
      <c r="K114" s="2"/>
      <c r="L114" s="2"/>
    </row>
  </sheetData>
  <mergeCells count="25">
    <mergeCell ref="A2:L2"/>
    <mergeCell ref="A3:D3"/>
    <mergeCell ref="J3:L3"/>
    <mergeCell ref="A114:L114"/>
    <mergeCell ref="A5:A13"/>
    <mergeCell ref="A14:A27"/>
    <mergeCell ref="A28:A47"/>
    <mergeCell ref="A48:A88"/>
    <mergeCell ref="A89:A99"/>
    <mergeCell ref="A100:A106"/>
    <mergeCell ref="A107:A113"/>
    <mergeCell ref="B5:B13"/>
    <mergeCell ref="B14:B27"/>
    <mergeCell ref="B28:B47"/>
    <mergeCell ref="B48:B88"/>
    <mergeCell ref="B89:B99"/>
    <mergeCell ref="B100:B106"/>
    <mergeCell ref="B107:B113"/>
    <mergeCell ref="C5:C13"/>
    <mergeCell ref="C14:C27"/>
    <mergeCell ref="C28:C47"/>
    <mergeCell ref="C48:C88"/>
    <mergeCell ref="C89:C99"/>
    <mergeCell ref="C100:C106"/>
    <mergeCell ref="C107:C113"/>
  </mergeCells>
  <printOptions horizontalCentered="1"/>
  <pageMargins left="0.590277777777778" right="0.590277777777778" top="1.37777777777778" bottom="0.984027777777778"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
  <sheetViews>
    <sheetView workbookViewId="0">
      <pane ySplit="6" topLeftCell="A7" activePane="bottomLeft" state="frozen"/>
      <selection/>
      <selection pane="bottomLeft" activeCell="G20" sqref="G20"/>
    </sheetView>
  </sheetViews>
  <sheetFormatPr defaultColWidth="10" defaultRowHeight="14" outlineLevelRow="6"/>
  <cols>
    <col min="1" max="1" width="1.53636363636364" style="45" customWidth="1"/>
    <col min="2" max="2" width="10.5" style="45" customWidth="1"/>
    <col min="3" max="3" width="24.8727272727273" style="45" customWidth="1"/>
    <col min="4" max="4" width="11.5" style="45" customWidth="1"/>
    <col min="5" max="5" width="10.6272727272727" style="45" customWidth="1"/>
    <col min="6" max="6" width="13.1272727272727" style="45" customWidth="1"/>
    <col min="7" max="14" width="13" style="45" customWidth="1"/>
    <col min="15" max="15" width="1.53636363636364" style="45" customWidth="1"/>
    <col min="16" max="16" width="9.76363636363636" style="45" customWidth="1"/>
    <col min="17" max="16384" width="10" style="45"/>
  </cols>
  <sheetData>
    <row r="1" ht="25" customHeight="1" spans="1:15">
      <c r="A1" s="46"/>
      <c r="B1" s="4"/>
      <c r="C1" s="47"/>
      <c r="D1" s="48"/>
      <c r="E1" s="48"/>
      <c r="F1" s="48"/>
      <c r="G1" s="47"/>
      <c r="H1" s="47"/>
      <c r="I1" s="47"/>
      <c r="L1" s="47"/>
      <c r="M1" s="47"/>
      <c r="N1" s="57" t="s">
        <v>55</v>
      </c>
      <c r="O1" s="53"/>
    </row>
    <row r="2" ht="22.8" customHeight="1" spans="1:15">
      <c r="A2" s="46"/>
      <c r="B2" s="49" t="s">
        <v>56</v>
      </c>
      <c r="C2" s="49"/>
      <c r="D2" s="49"/>
      <c r="E2" s="49"/>
      <c r="F2" s="49"/>
      <c r="G2" s="49"/>
      <c r="H2" s="49"/>
      <c r="I2" s="49"/>
      <c r="J2" s="49"/>
      <c r="K2" s="49"/>
      <c r="L2" s="49"/>
      <c r="M2" s="49"/>
      <c r="N2" s="49"/>
      <c r="O2" s="53" t="s">
        <v>1</v>
      </c>
    </row>
    <row r="3" ht="19.55" customHeight="1" spans="1:15">
      <c r="A3" s="50"/>
      <c r="B3" s="51" t="s">
        <v>3</v>
      </c>
      <c r="C3" s="51"/>
      <c r="D3" s="50"/>
      <c r="E3" s="50"/>
      <c r="F3" s="106"/>
      <c r="G3" s="50"/>
      <c r="H3" s="106"/>
      <c r="I3" s="106"/>
      <c r="J3" s="106"/>
      <c r="K3" s="106"/>
      <c r="L3" s="106"/>
      <c r="M3" s="106"/>
      <c r="N3" s="52" t="s">
        <v>4</v>
      </c>
      <c r="O3" s="58"/>
    </row>
    <row r="4" ht="24.4" customHeight="1" spans="1:15">
      <c r="A4" s="54"/>
      <c r="B4" s="44" t="s">
        <v>7</v>
      </c>
      <c r="C4" s="44"/>
      <c r="D4" s="44" t="s">
        <v>57</v>
      </c>
      <c r="E4" s="44" t="s">
        <v>58</v>
      </c>
      <c r="F4" s="44" t="s">
        <v>59</v>
      </c>
      <c r="G4" s="44" t="s">
        <v>60</v>
      </c>
      <c r="H4" s="44" t="s">
        <v>61</v>
      </c>
      <c r="I4" s="44" t="s">
        <v>62</v>
      </c>
      <c r="J4" s="44" t="s">
        <v>63</v>
      </c>
      <c r="K4" s="44" t="s">
        <v>64</v>
      </c>
      <c r="L4" s="44" t="s">
        <v>65</v>
      </c>
      <c r="M4" s="44" t="s">
        <v>66</v>
      </c>
      <c r="N4" s="44" t="s">
        <v>67</v>
      </c>
      <c r="O4" s="60"/>
    </row>
    <row r="5" ht="24.4" customHeight="1" spans="1:15">
      <c r="A5" s="54"/>
      <c r="B5" s="44" t="s">
        <v>68</v>
      </c>
      <c r="C5" s="44" t="s">
        <v>69</v>
      </c>
      <c r="D5" s="44"/>
      <c r="E5" s="44"/>
      <c r="F5" s="44"/>
      <c r="G5" s="44"/>
      <c r="H5" s="44"/>
      <c r="I5" s="44"/>
      <c r="J5" s="44"/>
      <c r="K5" s="44"/>
      <c r="L5" s="44"/>
      <c r="M5" s="44"/>
      <c r="N5" s="44"/>
      <c r="O5" s="60"/>
    </row>
    <row r="6" ht="24.4" customHeight="1" spans="1:15">
      <c r="A6" s="54"/>
      <c r="B6" s="44"/>
      <c r="C6" s="44"/>
      <c r="D6" s="44"/>
      <c r="E6" s="44"/>
      <c r="F6" s="44"/>
      <c r="G6" s="44"/>
      <c r="H6" s="44"/>
      <c r="I6" s="44"/>
      <c r="J6" s="44"/>
      <c r="K6" s="44"/>
      <c r="L6" s="44"/>
      <c r="M6" s="44"/>
      <c r="N6" s="44"/>
      <c r="O6" s="60"/>
    </row>
    <row r="7" s="45" customFormat="1" ht="27" customHeight="1" spans="1:15">
      <c r="A7" s="55"/>
      <c r="B7" s="30">
        <v>558005</v>
      </c>
      <c r="C7" s="30" t="s">
        <v>70</v>
      </c>
      <c r="D7" s="33">
        <f>F7+I7</f>
        <v>1245.19</v>
      </c>
      <c r="E7" s="33"/>
      <c r="F7" s="33">
        <v>1245.19</v>
      </c>
      <c r="G7" s="33"/>
      <c r="H7" s="33"/>
      <c r="I7" s="33"/>
      <c r="J7" s="33"/>
      <c r="K7" s="33"/>
      <c r="L7" s="33"/>
      <c r="M7" s="33"/>
      <c r="N7" s="33"/>
      <c r="O7" s="61"/>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workbookViewId="0">
      <pane ySplit="6" topLeftCell="A7" activePane="bottomLeft" state="frozen"/>
      <selection/>
      <selection pane="bottomLeft" activeCell="A1" sqref="$A1:$XFD1048576"/>
    </sheetView>
  </sheetViews>
  <sheetFormatPr defaultColWidth="10" defaultRowHeight="14"/>
  <cols>
    <col min="1" max="1" width="1.53636363636364" style="45" customWidth="1"/>
    <col min="2" max="4" width="6.15454545454545" style="45" customWidth="1"/>
    <col min="5" max="5" width="16.8272727272727" style="45" customWidth="1"/>
    <col min="6" max="6" width="41.0272727272727" style="45" customWidth="1"/>
    <col min="7" max="10" width="16.4181818181818" style="45" customWidth="1"/>
    <col min="11" max="11" width="22.9363636363636" style="45" customWidth="1"/>
    <col min="12" max="12" width="1.53636363636364" style="45" customWidth="1"/>
    <col min="13" max="14" width="9.76363636363636" style="45" customWidth="1"/>
    <col min="15" max="16384" width="10" style="45"/>
  </cols>
  <sheetData>
    <row r="1" ht="25" customHeight="1" spans="1:12">
      <c r="A1" s="46"/>
      <c r="B1" s="4"/>
      <c r="C1" s="4"/>
      <c r="D1" s="4"/>
      <c r="E1" s="47"/>
      <c r="F1" s="47"/>
      <c r="G1" s="48"/>
      <c r="H1" s="48"/>
      <c r="I1" s="48"/>
      <c r="J1" s="48"/>
      <c r="K1" s="57" t="s">
        <v>71</v>
      </c>
      <c r="L1" s="53"/>
    </row>
    <row r="2" ht="22.8" customHeight="1" spans="1:12">
      <c r="A2" s="46"/>
      <c r="B2" s="49" t="s">
        <v>72</v>
      </c>
      <c r="C2" s="49"/>
      <c r="D2" s="49"/>
      <c r="E2" s="49"/>
      <c r="F2" s="49"/>
      <c r="G2" s="49"/>
      <c r="H2" s="49"/>
      <c r="I2" s="49"/>
      <c r="J2" s="49"/>
      <c r="K2" s="49"/>
      <c r="L2" s="53" t="s">
        <v>1</v>
      </c>
    </row>
    <row r="3" ht="19.55" customHeight="1" spans="1:12">
      <c r="A3" s="50"/>
      <c r="B3" s="51" t="s">
        <v>3</v>
      </c>
      <c r="C3" s="51"/>
      <c r="D3" s="51"/>
      <c r="E3" s="51"/>
      <c r="F3" s="51"/>
      <c r="G3" s="50"/>
      <c r="H3" s="50"/>
      <c r="I3" s="106"/>
      <c r="J3" s="106"/>
      <c r="K3" s="52" t="s">
        <v>4</v>
      </c>
      <c r="L3" s="58"/>
    </row>
    <row r="4" ht="24.4" customHeight="1" spans="1:12">
      <c r="A4" s="53"/>
      <c r="B4" s="30" t="s">
        <v>7</v>
      </c>
      <c r="C4" s="30"/>
      <c r="D4" s="30"/>
      <c r="E4" s="30"/>
      <c r="F4" s="30"/>
      <c r="G4" s="30" t="s">
        <v>57</v>
      </c>
      <c r="H4" s="30" t="s">
        <v>73</v>
      </c>
      <c r="I4" s="30" t="s">
        <v>74</v>
      </c>
      <c r="J4" s="30" t="s">
        <v>75</v>
      </c>
      <c r="K4" s="30" t="s">
        <v>76</v>
      </c>
      <c r="L4" s="59"/>
    </row>
    <row r="5" ht="24.4" customHeight="1" spans="1:12">
      <c r="A5" s="54"/>
      <c r="B5" s="30" t="s">
        <v>77</v>
      </c>
      <c r="C5" s="30"/>
      <c r="D5" s="30"/>
      <c r="E5" s="30" t="s">
        <v>68</v>
      </c>
      <c r="F5" s="30" t="s">
        <v>69</v>
      </c>
      <c r="G5" s="30"/>
      <c r="H5" s="30"/>
      <c r="I5" s="30"/>
      <c r="J5" s="30"/>
      <c r="K5" s="30"/>
      <c r="L5" s="59"/>
    </row>
    <row r="6" ht="24.4" customHeight="1" spans="1:12">
      <c r="A6" s="54"/>
      <c r="B6" s="30" t="s">
        <v>78</v>
      </c>
      <c r="C6" s="30" t="s">
        <v>79</v>
      </c>
      <c r="D6" s="30" t="s">
        <v>80</v>
      </c>
      <c r="E6" s="30"/>
      <c r="F6" s="30"/>
      <c r="G6" s="30"/>
      <c r="H6" s="30"/>
      <c r="I6" s="30"/>
      <c r="J6" s="30"/>
      <c r="K6" s="30"/>
      <c r="L6" s="60"/>
    </row>
    <row r="7" ht="30" customHeight="1" spans="1:12">
      <c r="A7" s="55"/>
      <c r="B7" s="30"/>
      <c r="C7" s="30"/>
      <c r="D7" s="30"/>
      <c r="E7" s="30"/>
      <c r="F7" s="30" t="s">
        <v>81</v>
      </c>
      <c r="G7" s="99">
        <f>H7+I7</f>
        <v>1245.19</v>
      </c>
      <c r="H7" s="99">
        <f>H8+H12+H17+0.01</f>
        <v>940.6</v>
      </c>
      <c r="I7" s="99">
        <f t="shared" ref="G7:I7" si="0">I8+I12+I17</f>
        <v>304.59</v>
      </c>
      <c r="J7" s="127"/>
      <c r="K7" s="33"/>
      <c r="L7" s="61"/>
    </row>
    <row r="8" s="45" customFormat="1" ht="29" customHeight="1" spans="1:12">
      <c r="A8" s="55"/>
      <c r="B8" s="30">
        <v>208</v>
      </c>
      <c r="C8" s="69"/>
      <c r="D8" s="69"/>
      <c r="E8" s="30"/>
      <c r="F8" s="122" t="s">
        <v>82</v>
      </c>
      <c r="G8" s="99">
        <f>G9</f>
        <v>97.12</v>
      </c>
      <c r="H8" s="99">
        <f>H9</f>
        <v>97.12</v>
      </c>
      <c r="I8" s="99"/>
      <c r="J8" s="33"/>
      <c r="K8" s="33"/>
      <c r="L8" s="61"/>
    </row>
    <row r="9" s="45" customFormat="1" ht="29" customHeight="1" spans="1:12">
      <c r="A9" s="55"/>
      <c r="B9" s="30">
        <v>208</v>
      </c>
      <c r="C9" s="69" t="s">
        <v>83</v>
      </c>
      <c r="D9" s="69"/>
      <c r="E9" s="30"/>
      <c r="F9" s="122" t="s">
        <v>84</v>
      </c>
      <c r="G9" s="99">
        <f>G10+G11</f>
        <v>97.12</v>
      </c>
      <c r="H9" s="99">
        <f>H10+H11</f>
        <v>97.12</v>
      </c>
      <c r="I9" s="99"/>
      <c r="J9" s="33"/>
      <c r="K9" s="33"/>
      <c r="L9" s="61"/>
    </row>
    <row r="10" s="45" customFormat="1" ht="29" customHeight="1" spans="1:12">
      <c r="A10" s="55"/>
      <c r="B10" s="30">
        <v>208</v>
      </c>
      <c r="C10" s="69" t="s">
        <v>83</v>
      </c>
      <c r="D10" s="69" t="s">
        <v>83</v>
      </c>
      <c r="E10" s="30">
        <v>558005</v>
      </c>
      <c r="F10" s="123" t="s">
        <v>85</v>
      </c>
      <c r="G10" s="99">
        <f t="shared" ref="G10:G14" si="1">H10+I10</f>
        <v>86.88</v>
      </c>
      <c r="H10" s="33">
        <v>86.88</v>
      </c>
      <c r="I10" s="33"/>
      <c r="J10" s="33"/>
      <c r="K10" s="33"/>
      <c r="L10" s="61"/>
    </row>
    <row r="11" s="45" customFormat="1" ht="29" customHeight="1" spans="1:12">
      <c r="A11" s="55"/>
      <c r="B11" s="30">
        <v>208</v>
      </c>
      <c r="C11" s="69" t="s">
        <v>83</v>
      </c>
      <c r="D11" s="69" t="s">
        <v>86</v>
      </c>
      <c r="E11" s="30">
        <v>558005</v>
      </c>
      <c r="F11" s="123" t="s">
        <v>87</v>
      </c>
      <c r="G11" s="99">
        <f t="shared" si="1"/>
        <v>10.24</v>
      </c>
      <c r="H11" s="33">
        <v>10.24</v>
      </c>
      <c r="I11" s="33"/>
      <c r="J11" s="33"/>
      <c r="K11" s="33"/>
      <c r="L11" s="61"/>
    </row>
    <row r="12" s="45" customFormat="1" ht="29" customHeight="1" spans="1:12">
      <c r="A12" s="55"/>
      <c r="B12" s="30">
        <v>210</v>
      </c>
      <c r="C12" s="69"/>
      <c r="D12" s="69"/>
      <c r="E12" s="30"/>
      <c r="F12" s="122" t="s">
        <v>88</v>
      </c>
      <c r="G12" s="99">
        <f>G14+G15+G16+0.01</f>
        <v>1082.9</v>
      </c>
      <c r="H12" s="99">
        <v>778.31</v>
      </c>
      <c r="I12" s="99">
        <f t="shared" ref="G12:I12" si="2">I14+I15+I16+I17</f>
        <v>304.59</v>
      </c>
      <c r="J12" s="33"/>
      <c r="K12" s="33"/>
      <c r="L12" s="61"/>
    </row>
    <row r="13" s="45" customFormat="1" ht="29" customHeight="1" spans="1:12">
      <c r="A13" s="54"/>
      <c r="B13" s="30">
        <v>210</v>
      </c>
      <c r="C13" s="69" t="s">
        <v>89</v>
      </c>
      <c r="D13" s="19"/>
      <c r="E13" s="30"/>
      <c r="F13" s="123" t="s">
        <v>90</v>
      </c>
      <c r="G13" s="99">
        <f t="shared" ref="G13:I13" si="3">G14</f>
        <v>1021.93</v>
      </c>
      <c r="H13" s="99">
        <f t="shared" si="3"/>
        <v>717.34</v>
      </c>
      <c r="I13" s="99">
        <f t="shared" si="3"/>
        <v>304.59</v>
      </c>
      <c r="J13" s="34"/>
      <c r="K13" s="34"/>
      <c r="L13" s="59"/>
    </row>
    <row r="14" s="45" customFormat="1" ht="29" customHeight="1" spans="1:12">
      <c r="A14" s="54"/>
      <c r="B14" s="30">
        <v>210</v>
      </c>
      <c r="C14" s="124" t="s">
        <v>89</v>
      </c>
      <c r="D14" s="124" t="s">
        <v>91</v>
      </c>
      <c r="E14" s="30">
        <v>558005</v>
      </c>
      <c r="F14" s="122" t="s">
        <v>92</v>
      </c>
      <c r="G14" s="99">
        <f t="shared" si="1"/>
        <v>1021.93</v>
      </c>
      <c r="H14" s="99">
        <v>717.34</v>
      </c>
      <c r="I14" s="99">
        <v>304.59</v>
      </c>
      <c r="J14" s="34"/>
      <c r="K14" s="34"/>
      <c r="L14" s="60"/>
    </row>
    <row r="15" s="45" customFormat="1" ht="29" customHeight="1" spans="2:11">
      <c r="B15" s="30">
        <v>210</v>
      </c>
      <c r="C15" s="125">
        <v>11</v>
      </c>
      <c r="D15" s="124" t="s">
        <v>93</v>
      </c>
      <c r="E15" s="30">
        <v>558005</v>
      </c>
      <c r="F15" s="122" t="s">
        <v>94</v>
      </c>
      <c r="G15" s="99">
        <f t="shared" ref="G15:G17" si="4">H15</f>
        <v>54.84</v>
      </c>
      <c r="H15" s="99">
        <v>54.84</v>
      </c>
      <c r="I15" s="34"/>
      <c r="J15" s="34"/>
      <c r="K15" s="34"/>
    </row>
    <row r="16" s="45" customFormat="1" ht="29" customHeight="1" spans="2:11">
      <c r="B16" s="30">
        <v>210</v>
      </c>
      <c r="C16" s="125">
        <v>11</v>
      </c>
      <c r="D16" s="125">
        <v>99</v>
      </c>
      <c r="E16" s="30">
        <v>558005</v>
      </c>
      <c r="F16" s="122" t="s">
        <v>95</v>
      </c>
      <c r="G16" s="99">
        <f t="shared" si="4"/>
        <v>6.12</v>
      </c>
      <c r="H16" s="99">
        <v>6.12</v>
      </c>
      <c r="I16" s="34"/>
      <c r="J16" s="34"/>
      <c r="K16" s="34"/>
    </row>
    <row r="17" s="45" customFormat="1" ht="27" customHeight="1" spans="2:11">
      <c r="B17" s="30">
        <v>221</v>
      </c>
      <c r="C17" s="124" t="s">
        <v>93</v>
      </c>
      <c r="D17" s="124" t="s">
        <v>91</v>
      </c>
      <c r="E17" s="30">
        <v>558005</v>
      </c>
      <c r="F17" s="44" t="s">
        <v>96</v>
      </c>
      <c r="G17" s="126">
        <f t="shared" si="4"/>
        <v>65.16</v>
      </c>
      <c r="H17" s="126">
        <v>65.16</v>
      </c>
      <c r="I17" s="44"/>
      <c r="J17" s="127"/>
      <c r="K17" s="127"/>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A1" sqref="$A1:$XFD1048576"/>
    </sheetView>
  </sheetViews>
  <sheetFormatPr defaultColWidth="10" defaultRowHeight="14"/>
  <cols>
    <col min="1" max="1" width="1.53636363636364" style="45" customWidth="1"/>
    <col min="2" max="2" width="29.6363636363636" style="45" customWidth="1"/>
    <col min="3" max="3" width="11.6363636363636" style="45" customWidth="1"/>
    <col min="4" max="4" width="29.6363636363636" style="45" customWidth="1"/>
    <col min="5" max="5" width="11.6363636363636" style="45" customWidth="1"/>
    <col min="6" max="6" width="13.1363636363636" style="45" customWidth="1"/>
    <col min="7" max="8" width="11.2545454545455" style="45" customWidth="1"/>
    <col min="9" max="9" width="1.53636363636364" style="45" customWidth="1"/>
    <col min="10" max="12" width="9.76363636363636" style="45" customWidth="1"/>
    <col min="13" max="16384" width="10" style="45"/>
  </cols>
  <sheetData>
    <row r="1" ht="25" customHeight="1" spans="1:9">
      <c r="A1" s="110"/>
      <c r="B1" s="4"/>
      <c r="C1" s="111"/>
      <c r="D1" s="111"/>
      <c r="H1" s="112" t="s">
        <v>97</v>
      </c>
      <c r="I1" s="97" t="s">
        <v>1</v>
      </c>
    </row>
    <row r="2" ht="22.8" customHeight="1" spans="1:9">
      <c r="A2" s="113"/>
      <c r="B2" s="114" t="s">
        <v>98</v>
      </c>
      <c r="C2" s="114"/>
      <c r="D2" s="114"/>
      <c r="E2" s="114"/>
      <c r="F2" s="115"/>
      <c r="G2" s="115"/>
      <c r="H2" s="115"/>
      <c r="I2" s="118"/>
    </row>
    <row r="3" ht="19.55" customHeight="1" spans="1:9">
      <c r="A3" s="113"/>
      <c r="B3" s="51" t="s">
        <v>3</v>
      </c>
      <c r="C3" s="51"/>
      <c r="D3" s="47"/>
      <c r="F3" s="116" t="s">
        <v>4</v>
      </c>
      <c r="G3" s="116"/>
      <c r="H3" s="116"/>
      <c r="I3" s="119"/>
    </row>
    <row r="4" ht="30" customHeight="1" spans="1:9">
      <c r="A4" s="113"/>
      <c r="B4" s="30" t="s">
        <v>5</v>
      </c>
      <c r="C4" s="30"/>
      <c r="D4" s="30" t="s">
        <v>6</v>
      </c>
      <c r="E4" s="30"/>
      <c r="F4" s="30"/>
      <c r="G4" s="30"/>
      <c r="H4" s="30"/>
      <c r="I4" s="120"/>
    </row>
    <row r="5" ht="30" customHeight="1" spans="1:9">
      <c r="A5" s="113"/>
      <c r="B5" s="30" t="s">
        <v>7</v>
      </c>
      <c r="C5" s="30" t="s">
        <v>8</v>
      </c>
      <c r="D5" s="30" t="s">
        <v>7</v>
      </c>
      <c r="E5" s="30" t="s">
        <v>57</v>
      </c>
      <c r="F5" s="44" t="s">
        <v>99</v>
      </c>
      <c r="G5" s="44" t="s">
        <v>100</v>
      </c>
      <c r="H5" s="44" t="s">
        <v>101</v>
      </c>
      <c r="I5" s="97"/>
    </row>
    <row r="6" ht="30" customHeight="1" spans="1:9">
      <c r="A6" s="53"/>
      <c r="B6" s="19" t="s">
        <v>102</v>
      </c>
      <c r="C6" s="34">
        <f>C7</f>
        <v>1245.19</v>
      </c>
      <c r="D6" s="19" t="s">
        <v>103</v>
      </c>
      <c r="E6" s="34">
        <f>F6</f>
        <v>1245.19</v>
      </c>
      <c r="F6" s="34">
        <f>F14+F16+F26+0.01</f>
        <v>1245.19</v>
      </c>
      <c r="G6" s="34"/>
      <c r="H6" s="34"/>
      <c r="I6" s="60"/>
    </row>
    <row r="7" ht="30" customHeight="1" spans="1:9">
      <c r="A7" s="53"/>
      <c r="B7" s="19" t="s">
        <v>104</v>
      </c>
      <c r="C7" s="34">
        <v>1245.19</v>
      </c>
      <c r="D7" s="19" t="s">
        <v>105</v>
      </c>
      <c r="E7" s="34"/>
      <c r="F7" s="34"/>
      <c r="G7" s="34"/>
      <c r="H7" s="34"/>
      <c r="I7" s="60"/>
    </row>
    <row r="8" ht="30" customHeight="1" spans="1:9">
      <c r="A8" s="53"/>
      <c r="B8" s="19" t="s">
        <v>106</v>
      </c>
      <c r="C8" s="34"/>
      <c r="D8" s="19" t="s">
        <v>107</v>
      </c>
      <c r="E8" s="34"/>
      <c r="F8" s="34"/>
      <c r="G8" s="34"/>
      <c r="H8" s="34"/>
      <c r="I8" s="60"/>
    </row>
    <row r="9" ht="30" customHeight="1" spans="1:9">
      <c r="A9" s="53"/>
      <c r="B9" s="19" t="s">
        <v>108</v>
      </c>
      <c r="C9" s="34"/>
      <c r="D9" s="19" t="s">
        <v>109</v>
      </c>
      <c r="E9" s="34"/>
      <c r="F9" s="34"/>
      <c r="G9" s="34"/>
      <c r="H9" s="34"/>
      <c r="I9" s="60"/>
    </row>
    <row r="10" ht="30" customHeight="1" spans="1:9">
      <c r="A10" s="53"/>
      <c r="B10" s="19" t="s">
        <v>110</v>
      </c>
      <c r="C10" s="34"/>
      <c r="D10" s="19" t="s">
        <v>111</v>
      </c>
      <c r="E10" s="34"/>
      <c r="F10" s="34"/>
      <c r="G10" s="34"/>
      <c r="H10" s="34"/>
      <c r="I10" s="60"/>
    </row>
    <row r="11" ht="30" customHeight="1" spans="1:9">
      <c r="A11" s="53"/>
      <c r="B11" s="19" t="s">
        <v>104</v>
      </c>
      <c r="C11" s="34"/>
      <c r="D11" s="19" t="s">
        <v>112</v>
      </c>
      <c r="E11" s="34"/>
      <c r="F11" s="34"/>
      <c r="G11" s="34"/>
      <c r="H11" s="34"/>
      <c r="I11" s="60"/>
    </row>
    <row r="12" ht="30" customHeight="1" spans="1:9">
      <c r="A12" s="53"/>
      <c r="B12" s="19" t="s">
        <v>106</v>
      </c>
      <c r="C12" s="34"/>
      <c r="D12" s="19" t="s">
        <v>113</v>
      </c>
      <c r="E12" s="34"/>
      <c r="F12" s="34"/>
      <c r="G12" s="34"/>
      <c r="H12" s="34"/>
      <c r="I12" s="60"/>
    </row>
    <row r="13" ht="30" customHeight="1" spans="1:9">
      <c r="A13" s="53"/>
      <c r="B13" s="19" t="s">
        <v>108</v>
      </c>
      <c r="C13" s="34"/>
      <c r="D13" s="19" t="s">
        <v>114</v>
      </c>
      <c r="E13" s="34"/>
      <c r="F13" s="34"/>
      <c r="G13" s="34"/>
      <c r="H13" s="34"/>
      <c r="I13" s="60"/>
    </row>
    <row r="14" ht="30" customHeight="1" spans="1:9">
      <c r="A14" s="53"/>
      <c r="B14" s="19" t="s">
        <v>115</v>
      </c>
      <c r="C14" s="34"/>
      <c r="D14" s="19" t="s">
        <v>116</v>
      </c>
      <c r="E14" s="34">
        <f>F14</f>
        <v>97.12</v>
      </c>
      <c r="F14" s="34">
        <v>97.12</v>
      </c>
      <c r="G14" s="34"/>
      <c r="H14" s="34"/>
      <c r="I14" s="60"/>
    </row>
    <row r="15" ht="30" customHeight="1" spans="1:9">
      <c r="A15" s="53"/>
      <c r="B15" s="19" t="s">
        <v>115</v>
      </c>
      <c r="C15" s="34"/>
      <c r="D15" s="19" t="s">
        <v>117</v>
      </c>
      <c r="E15" s="34"/>
      <c r="F15" s="34"/>
      <c r="G15" s="34"/>
      <c r="H15" s="34"/>
      <c r="I15" s="60"/>
    </row>
    <row r="16" ht="30" customHeight="1" spans="1:9">
      <c r="A16" s="53"/>
      <c r="B16" s="19" t="s">
        <v>115</v>
      </c>
      <c r="C16" s="34"/>
      <c r="D16" s="19" t="s">
        <v>118</v>
      </c>
      <c r="E16" s="34">
        <f>F16</f>
        <v>1082.9</v>
      </c>
      <c r="F16" s="34">
        <v>1082.9</v>
      </c>
      <c r="G16" s="34"/>
      <c r="H16" s="34"/>
      <c r="I16" s="60"/>
    </row>
    <row r="17" ht="30" customHeight="1" spans="1:9">
      <c r="A17" s="53"/>
      <c r="B17" s="19" t="s">
        <v>115</v>
      </c>
      <c r="C17" s="34"/>
      <c r="D17" s="19" t="s">
        <v>119</v>
      </c>
      <c r="E17" s="34"/>
      <c r="F17" s="34"/>
      <c r="G17" s="34"/>
      <c r="H17" s="34"/>
      <c r="I17" s="60"/>
    </row>
    <row r="18" ht="30" customHeight="1" spans="1:9">
      <c r="A18" s="53"/>
      <c r="B18" s="19" t="s">
        <v>115</v>
      </c>
      <c r="C18" s="34"/>
      <c r="D18" s="19" t="s">
        <v>120</v>
      </c>
      <c r="E18" s="34"/>
      <c r="F18" s="34"/>
      <c r="G18" s="34"/>
      <c r="H18" s="34"/>
      <c r="I18" s="60"/>
    </row>
    <row r="19" ht="30" customHeight="1" spans="1:9">
      <c r="A19" s="53"/>
      <c r="B19" s="19" t="s">
        <v>115</v>
      </c>
      <c r="C19" s="34"/>
      <c r="D19" s="19" t="s">
        <v>121</v>
      </c>
      <c r="E19" s="34"/>
      <c r="F19" s="34"/>
      <c r="G19" s="34"/>
      <c r="H19" s="34"/>
      <c r="I19" s="60"/>
    </row>
    <row r="20" ht="30" customHeight="1" spans="1:9">
      <c r="A20" s="53"/>
      <c r="B20" s="19" t="s">
        <v>115</v>
      </c>
      <c r="C20" s="34"/>
      <c r="D20" s="19" t="s">
        <v>122</v>
      </c>
      <c r="E20" s="34"/>
      <c r="F20" s="34"/>
      <c r="G20" s="34"/>
      <c r="H20" s="34"/>
      <c r="I20" s="60"/>
    </row>
    <row r="21" ht="30" customHeight="1" spans="1:9">
      <c r="A21" s="53"/>
      <c r="B21" s="19" t="s">
        <v>115</v>
      </c>
      <c r="C21" s="34"/>
      <c r="D21" s="19" t="s">
        <v>123</v>
      </c>
      <c r="E21" s="34"/>
      <c r="F21" s="34"/>
      <c r="G21" s="34"/>
      <c r="H21" s="34"/>
      <c r="I21" s="60"/>
    </row>
    <row r="22" ht="30" customHeight="1" spans="1:9">
      <c r="A22" s="53"/>
      <c r="B22" s="19" t="s">
        <v>115</v>
      </c>
      <c r="C22" s="34"/>
      <c r="D22" s="19" t="s">
        <v>124</v>
      </c>
      <c r="E22" s="34"/>
      <c r="F22" s="34"/>
      <c r="G22" s="34"/>
      <c r="H22" s="34"/>
      <c r="I22" s="60"/>
    </row>
    <row r="23" ht="30" customHeight="1" spans="1:9">
      <c r="A23" s="53"/>
      <c r="B23" s="19" t="s">
        <v>115</v>
      </c>
      <c r="C23" s="34"/>
      <c r="D23" s="19" t="s">
        <v>125</v>
      </c>
      <c r="E23" s="34"/>
      <c r="F23" s="34"/>
      <c r="G23" s="34"/>
      <c r="H23" s="34"/>
      <c r="I23" s="60"/>
    </row>
    <row r="24" ht="30" customHeight="1" spans="1:9">
      <c r="A24" s="53"/>
      <c r="B24" s="19" t="s">
        <v>115</v>
      </c>
      <c r="C24" s="34"/>
      <c r="D24" s="19" t="s">
        <v>126</v>
      </c>
      <c r="E24" s="34"/>
      <c r="F24" s="34"/>
      <c r="G24" s="34"/>
      <c r="H24" s="34"/>
      <c r="I24" s="60"/>
    </row>
    <row r="25" ht="30" customHeight="1" spans="1:9">
      <c r="A25" s="53"/>
      <c r="B25" s="19" t="s">
        <v>115</v>
      </c>
      <c r="C25" s="34"/>
      <c r="D25" s="19" t="s">
        <v>127</v>
      </c>
      <c r="E25" s="34"/>
      <c r="F25" s="34"/>
      <c r="G25" s="34"/>
      <c r="H25" s="34"/>
      <c r="I25" s="60"/>
    </row>
    <row r="26" ht="30" customHeight="1" spans="1:9">
      <c r="A26" s="53"/>
      <c r="B26" s="19" t="s">
        <v>115</v>
      </c>
      <c r="C26" s="34"/>
      <c r="D26" s="19" t="s">
        <v>128</v>
      </c>
      <c r="E26" s="34">
        <f>F26</f>
        <v>65.16</v>
      </c>
      <c r="F26" s="34">
        <v>65.16</v>
      </c>
      <c r="G26" s="34"/>
      <c r="H26" s="34"/>
      <c r="I26" s="60"/>
    </row>
    <row r="27" ht="30" customHeight="1" spans="1:9">
      <c r="A27" s="53"/>
      <c r="B27" s="19" t="s">
        <v>115</v>
      </c>
      <c r="C27" s="34"/>
      <c r="D27" s="19" t="s">
        <v>129</v>
      </c>
      <c r="E27" s="34"/>
      <c r="F27" s="34"/>
      <c r="G27" s="34"/>
      <c r="H27" s="34"/>
      <c r="I27" s="60"/>
    </row>
    <row r="28" ht="30" customHeight="1" spans="1:9">
      <c r="A28" s="53"/>
      <c r="B28" s="19" t="s">
        <v>115</v>
      </c>
      <c r="C28" s="34"/>
      <c r="D28" s="19" t="s">
        <v>130</v>
      </c>
      <c r="E28" s="34"/>
      <c r="F28" s="34"/>
      <c r="G28" s="34"/>
      <c r="H28" s="34"/>
      <c r="I28" s="60"/>
    </row>
    <row r="29" ht="30" customHeight="1" spans="1:9">
      <c r="A29" s="53"/>
      <c r="B29" s="19" t="s">
        <v>115</v>
      </c>
      <c r="C29" s="34"/>
      <c r="D29" s="19" t="s">
        <v>131</v>
      </c>
      <c r="E29" s="34"/>
      <c r="F29" s="34"/>
      <c r="G29" s="34"/>
      <c r="H29" s="34"/>
      <c r="I29" s="60"/>
    </row>
    <row r="30" ht="30" customHeight="1" spans="1:9">
      <c r="A30" s="53"/>
      <c r="B30" s="19" t="s">
        <v>115</v>
      </c>
      <c r="C30" s="34"/>
      <c r="D30" s="19" t="s">
        <v>132</v>
      </c>
      <c r="E30" s="34"/>
      <c r="F30" s="34"/>
      <c r="G30" s="34"/>
      <c r="H30" s="34"/>
      <c r="I30" s="60"/>
    </row>
    <row r="31" ht="30" customHeight="1" spans="1:9">
      <c r="A31" s="53"/>
      <c r="B31" s="19" t="s">
        <v>115</v>
      </c>
      <c r="C31" s="34"/>
      <c r="D31" s="19" t="s">
        <v>133</v>
      </c>
      <c r="E31" s="34"/>
      <c r="F31" s="34"/>
      <c r="G31" s="34"/>
      <c r="H31" s="34"/>
      <c r="I31" s="60"/>
    </row>
    <row r="32" ht="30" customHeight="1" spans="1:9">
      <c r="A32" s="53"/>
      <c r="B32" s="19" t="s">
        <v>115</v>
      </c>
      <c r="C32" s="34"/>
      <c r="D32" s="19" t="s">
        <v>134</v>
      </c>
      <c r="E32" s="34"/>
      <c r="F32" s="34"/>
      <c r="G32" s="34"/>
      <c r="H32" s="34"/>
      <c r="I32" s="60"/>
    </row>
    <row r="33" ht="30" customHeight="1" spans="1:9">
      <c r="A33" s="53"/>
      <c r="B33" s="19" t="s">
        <v>115</v>
      </c>
      <c r="C33" s="34"/>
      <c r="D33" s="19" t="s">
        <v>135</v>
      </c>
      <c r="E33" s="34"/>
      <c r="F33" s="34"/>
      <c r="G33" s="34"/>
      <c r="H33" s="34"/>
      <c r="I33" s="60"/>
    </row>
    <row r="34" ht="9.75" customHeight="1" spans="1:9">
      <c r="A34" s="117"/>
      <c r="B34" s="117"/>
      <c r="C34" s="117"/>
      <c r="D34" s="47"/>
      <c r="E34" s="117"/>
      <c r="F34" s="117"/>
      <c r="G34" s="117"/>
      <c r="H34" s="117"/>
      <c r="I34" s="121"/>
    </row>
  </sheetData>
  <mergeCells count="7">
    <mergeCell ref="B2:H2"/>
    <mergeCell ref="B3:C3"/>
    <mergeCell ref="F3:H3"/>
    <mergeCell ref="B4:C4"/>
    <mergeCell ref="D4:H4"/>
    <mergeCell ref="A7:A9"/>
    <mergeCell ref="A11:A33"/>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15"/>
  <sheetViews>
    <sheetView workbookViewId="0">
      <pane ySplit="6" topLeftCell="A7" activePane="bottomLeft" state="frozen"/>
      <selection/>
      <selection pane="bottomLeft" activeCell="Q15" sqref="Q15"/>
    </sheetView>
  </sheetViews>
  <sheetFormatPr defaultColWidth="10" defaultRowHeight="14"/>
  <cols>
    <col min="1" max="1" width="1.53636363636364" style="75" customWidth="1"/>
    <col min="2" max="2" width="5.88181818181818" style="75" customWidth="1"/>
    <col min="3" max="3" width="5.88181818181818" style="101" customWidth="1"/>
    <col min="4" max="4" width="11.6363636363636" style="75" customWidth="1"/>
    <col min="5" max="5" width="23.5" style="75" customWidth="1"/>
    <col min="6" max="6" width="10.6636363636364" style="75" customWidth="1"/>
    <col min="7" max="7" width="9.44545454545455" style="75" customWidth="1"/>
    <col min="8" max="8" width="10.6636363636364" style="75" customWidth="1"/>
    <col min="9" max="9" width="5.88181818181818" style="75" customWidth="1"/>
    <col min="10" max="10" width="10.2272727272727" style="75" customWidth="1"/>
    <col min="11" max="13" width="5.88181818181818" style="75" customWidth="1"/>
    <col min="14" max="16" width="7.25454545454545" style="75" customWidth="1"/>
    <col min="17" max="18" width="10.6636363636364" style="75" customWidth="1"/>
    <col min="19" max="19" width="5.88181818181818" style="75" customWidth="1"/>
    <col min="20" max="20" width="10.6636363636364" style="75" customWidth="1"/>
    <col min="21" max="23" width="5.88181818181818" style="75" customWidth="1"/>
    <col min="24" max="26" width="7.25454545454545" style="75" customWidth="1"/>
    <col min="27" max="33" width="5.88181818181818" style="75" customWidth="1"/>
    <col min="34" max="39" width="7.25454545454545" style="75" customWidth="1"/>
    <col min="40" max="40" width="1.53636363636364" style="75" customWidth="1"/>
    <col min="41" max="42" width="9.76363636363636" style="75" customWidth="1"/>
    <col min="43" max="16384" width="10" style="75"/>
  </cols>
  <sheetData>
    <row r="1" ht="25" customHeight="1" spans="1:40">
      <c r="A1" s="78"/>
      <c r="B1" s="102"/>
      <c r="C1" s="103"/>
      <c r="D1" s="104"/>
      <c r="E1" s="104"/>
      <c r="F1" s="84"/>
      <c r="G1" s="84"/>
      <c r="H1" s="84"/>
      <c r="I1" s="104"/>
      <c r="J1" s="104"/>
      <c r="K1" s="8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7" t="s">
        <v>136</v>
      </c>
      <c r="AN1" s="108"/>
    </row>
    <row r="2" ht="22.8" customHeight="1" spans="1:40">
      <c r="A2" s="84"/>
      <c r="B2" s="49" t="s">
        <v>137</v>
      </c>
      <c r="C2" s="66"/>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108"/>
    </row>
    <row r="3" s="45" customFormat="1" ht="19.55" customHeight="1" spans="1:40">
      <c r="A3" s="50"/>
      <c r="B3" s="51" t="s">
        <v>3</v>
      </c>
      <c r="C3" s="68"/>
      <c r="D3" s="51"/>
      <c r="E3" s="51"/>
      <c r="F3" s="105"/>
      <c r="G3" s="50"/>
      <c r="H3" s="100"/>
      <c r="I3" s="105"/>
      <c r="J3" s="105"/>
      <c r="K3" s="106"/>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0" t="s">
        <v>4</v>
      </c>
      <c r="AM3" s="100"/>
      <c r="AN3" s="109"/>
    </row>
    <row r="4" ht="24.4" customHeight="1" spans="1:40">
      <c r="A4" s="55"/>
      <c r="B4" s="44" t="s">
        <v>7</v>
      </c>
      <c r="C4" s="89"/>
      <c r="D4" s="44"/>
      <c r="E4" s="44"/>
      <c r="F4" s="44" t="s">
        <v>138</v>
      </c>
      <c r="G4" s="44" t="s">
        <v>139</v>
      </c>
      <c r="H4" s="44"/>
      <c r="I4" s="44"/>
      <c r="J4" s="44"/>
      <c r="K4" s="44"/>
      <c r="L4" s="44"/>
      <c r="M4" s="44"/>
      <c r="N4" s="44"/>
      <c r="O4" s="44"/>
      <c r="P4" s="44"/>
      <c r="Q4" s="44" t="s">
        <v>140</v>
      </c>
      <c r="R4" s="44"/>
      <c r="S4" s="44"/>
      <c r="T4" s="44"/>
      <c r="U4" s="44"/>
      <c r="V4" s="44"/>
      <c r="W4" s="44"/>
      <c r="X4" s="44"/>
      <c r="Y4" s="44"/>
      <c r="Z4" s="44"/>
      <c r="AA4" s="44" t="s">
        <v>141</v>
      </c>
      <c r="AB4" s="44"/>
      <c r="AC4" s="44"/>
      <c r="AD4" s="44"/>
      <c r="AE4" s="44"/>
      <c r="AF4" s="44"/>
      <c r="AG4" s="44"/>
      <c r="AH4" s="44"/>
      <c r="AI4" s="44"/>
      <c r="AJ4" s="44"/>
      <c r="AK4" s="44"/>
      <c r="AL4" s="44"/>
      <c r="AM4" s="44"/>
      <c r="AN4" s="96"/>
    </row>
    <row r="5" ht="24.4" customHeight="1" spans="1:40">
      <c r="A5" s="55"/>
      <c r="B5" s="44" t="s">
        <v>77</v>
      </c>
      <c r="C5" s="89"/>
      <c r="D5" s="44" t="s">
        <v>68</v>
      </c>
      <c r="E5" s="44" t="s">
        <v>69</v>
      </c>
      <c r="F5" s="44"/>
      <c r="G5" s="44" t="s">
        <v>57</v>
      </c>
      <c r="H5" s="44" t="s">
        <v>142</v>
      </c>
      <c r="I5" s="44"/>
      <c r="J5" s="44"/>
      <c r="K5" s="44" t="s">
        <v>143</v>
      </c>
      <c r="L5" s="44"/>
      <c r="M5" s="44"/>
      <c r="N5" s="44" t="s">
        <v>144</v>
      </c>
      <c r="O5" s="44"/>
      <c r="P5" s="44"/>
      <c r="Q5" s="44" t="s">
        <v>57</v>
      </c>
      <c r="R5" s="44" t="s">
        <v>142</v>
      </c>
      <c r="S5" s="44"/>
      <c r="T5" s="44"/>
      <c r="U5" s="44" t="s">
        <v>143</v>
      </c>
      <c r="V5" s="44"/>
      <c r="W5" s="44"/>
      <c r="X5" s="44" t="s">
        <v>144</v>
      </c>
      <c r="Y5" s="44"/>
      <c r="Z5" s="44"/>
      <c r="AA5" s="44" t="s">
        <v>57</v>
      </c>
      <c r="AB5" s="44" t="s">
        <v>142</v>
      </c>
      <c r="AC5" s="44"/>
      <c r="AD5" s="44"/>
      <c r="AE5" s="44" t="s">
        <v>143</v>
      </c>
      <c r="AF5" s="44"/>
      <c r="AG5" s="44"/>
      <c r="AH5" s="44" t="s">
        <v>144</v>
      </c>
      <c r="AI5" s="44"/>
      <c r="AJ5" s="44"/>
      <c r="AK5" s="44" t="s">
        <v>145</v>
      </c>
      <c r="AL5" s="44"/>
      <c r="AM5" s="44"/>
      <c r="AN5" s="96"/>
    </row>
    <row r="6" ht="39" customHeight="1" spans="1:40">
      <c r="A6" s="88"/>
      <c r="B6" s="44" t="s">
        <v>78</v>
      </c>
      <c r="C6" s="89" t="s">
        <v>79</v>
      </c>
      <c r="D6" s="44"/>
      <c r="E6" s="44"/>
      <c r="F6" s="44"/>
      <c r="G6" s="44"/>
      <c r="H6" s="44" t="s">
        <v>146</v>
      </c>
      <c r="I6" s="44" t="s">
        <v>73</v>
      </c>
      <c r="J6" s="44" t="s">
        <v>74</v>
      </c>
      <c r="K6" s="44" t="s">
        <v>146</v>
      </c>
      <c r="L6" s="44" t="s">
        <v>73</v>
      </c>
      <c r="M6" s="44" t="s">
        <v>74</v>
      </c>
      <c r="N6" s="44" t="s">
        <v>146</v>
      </c>
      <c r="O6" s="44" t="s">
        <v>147</v>
      </c>
      <c r="P6" s="44" t="s">
        <v>148</v>
      </c>
      <c r="Q6" s="44"/>
      <c r="R6" s="44" t="s">
        <v>146</v>
      </c>
      <c r="S6" s="44" t="s">
        <v>73</v>
      </c>
      <c r="T6" s="44" t="s">
        <v>74</v>
      </c>
      <c r="U6" s="44" t="s">
        <v>146</v>
      </c>
      <c r="V6" s="44" t="s">
        <v>73</v>
      </c>
      <c r="W6" s="44" t="s">
        <v>74</v>
      </c>
      <c r="X6" s="44" t="s">
        <v>146</v>
      </c>
      <c r="Y6" s="44" t="s">
        <v>147</v>
      </c>
      <c r="Z6" s="44" t="s">
        <v>148</v>
      </c>
      <c r="AA6" s="44"/>
      <c r="AB6" s="44" t="s">
        <v>146</v>
      </c>
      <c r="AC6" s="44" t="s">
        <v>73</v>
      </c>
      <c r="AD6" s="44" t="s">
        <v>74</v>
      </c>
      <c r="AE6" s="44" t="s">
        <v>146</v>
      </c>
      <c r="AF6" s="44" t="s">
        <v>73</v>
      </c>
      <c r="AG6" s="44" t="s">
        <v>74</v>
      </c>
      <c r="AH6" s="44" t="s">
        <v>146</v>
      </c>
      <c r="AI6" s="44" t="s">
        <v>147</v>
      </c>
      <c r="AJ6" s="44" t="s">
        <v>148</v>
      </c>
      <c r="AK6" s="44" t="s">
        <v>146</v>
      </c>
      <c r="AL6" s="44" t="s">
        <v>147</v>
      </c>
      <c r="AM6" s="44" t="s">
        <v>148</v>
      </c>
      <c r="AN6" s="96"/>
    </row>
    <row r="7" s="75" customFormat="1" ht="22.8" customHeight="1" spans="1:40">
      <c r="A7" s="55"/>
      <c r="B7" s="30"/>
      <c r="C7" s="69"/>
      <c r="D7" s="30">
        <v>558005</v>
      </c>
      <c r="E7" s="30" t="s">
        <v>70</v>
      </c>
      <c r="F7" s="33">
        <v>70.6</v>
      </c>
      <c r="G7" s="33"/>
      <c r="H7" s="33"/>
      <c r="I7" s="33"/>
      <c r="J7" s="33"/>
      <c r="K7" s="33"/>
      <c r="L7" s="33"/>
      <c r="M7" s="33"/>
      <c r="N7" s="33"/>
      <c r="O7" s="33"/>
      <c r="P7" s="33"/>
      <c r="Q7" s="33">
        <v>70.6</v>
      </c>
      <c r="R7" s="33">
        <v>70.6</v>
      </c>
      <c r="S7" s="33"/>
      <c r="T7" s="33">
        <v>70.6</v>
      </c>
      <c r="U7" s="33"/>
      <c r="V7" s="33"/>
      <c r="W7" s="33"/>
      <c r="X7" s="33"/>
      <c r="Y7" s="33"/>
      <c r="Z7" s="33"/>
      <c r="AA7" s="33"/>
      <c r="AB7" s="33"/>
      <c r="AC7" s="33"/>
      <c r="AD7" s="33"/>
      <c r="AE7" s="33"/>
      <c r="AF7" s="33"/>
      <c r="AG7" s="33"/>
      <c r="AH7" s="33"/>
      <c r="AI7" s="33"/>
      <c r="AJ7" s="33"/>
      <c r="AK7" s="33"/>
      <c r="AL7" s="33"/>
      <c r="AM7" s="33"/>
      <c r="AN7" s="96"/>
    </row>
    <row r="8" ht="22.8" customHeight="1" spans="1:40">
      <c r="A8" s="55"/>
      <c r="B8" s="30">
        <v>302</v>
      </c>
      <c r="C8" s="69" t="s">
        <v>149</v>
      </c>
      <c r="D8" s="30"/>
      <c r="E8" s="30" t="s">
        <v>150</v>
      </c>
      <c r="F8" s="33"/>
      <c r="G8" s="33"/>
      <c r="H8" s="33"/>
      <c r="I8" s="33"/>
      <c r="J8" s="33"/>
      <c r="K8" s="33"/>
      <c r="L8" s="33"/>
      <c r="M8" s="33"/>
      <c r="N8" s="33"/>
      <c r="O8" s="33"/>
      <c r="P8" s="33"/>
      <c r="Q8" s="33">
        <f>R8</f>
        <v>2</v>
      </c>
      <c r="R8" s="33">
        <f t="shared" ref="R8:R15" si="0">T8</f>
        <v>2</v>
      </c>
      <c r="S8" s="33"/>
      <c r="T8" s="33">
        <v>2</v>
      </c>
      <c r="U8" s="33"/>
      <c r="V8" s="33"/>
      <c r="W8" s="33"/>
      <c r="X8" s="33"/>
      <c r="Y8" s="33"/>
      <c r="Z8" s="33"/>
      <c r="AA8" s="33"/>
      <c r="AB8" s="33"/>
      <c r="AC8" s="33"/>
      <c r="AD8" s="33"/>
      <c r="AE8" s="33"/>
      <c r="AF8" s="33"/>
      <c r="AG8" s="33"/>
      <c r="AH8" s="33"/>
      <c r="AI8" s="33"/>
      <c r="AJ8" s="33"/>
      <c r="AK8" s="33"/>
      <c r="AL8" s="33"/>
      <c r="AM8" s="33"/>
      <c r="AN8" s="96"/>
    </row>
    <row r="9" ht="22.8" customHeight="1" spans="1:40">
      <c r="A9" s="55"/>
      <c r="B9" s="30">
        <v>302</v>
      </c>
      <c r="C9" s="69" t="s">
        <v>151</v>
      </c>
      <c r="D9" s="30"/>
      <c r="E9" s="30" t="s">
        <v>152</v>
      </c>
      <c r="F9" s="33"/>
      <c r="G9" s="33"/>
      <c r="H9" s="33"/>
      <c r="I9" s="33"/>
      <c r="J9" s="33"/>
      <c r="K9" s="33"/>
      <c r="L9" s="33"/>
      <c r="M9" s="33"/>
      <c r="N9" s="33"/>
      <c r="O9" s="33"/>
      <c r="P9" s="33"/>
      <c r="Q9" s="33">
        <f t="shared" ref="Q8:Q15" si="1">R9</f>
        <v>28.8</v>
      </c>
      <c r="R9" s="33">
        <f t="shared" si="0"/>
        <v>28.8</v>
      </c>
      <c r="S9" s="33"/>
      <c r="T9" s="33">
        <v>28.8</v>
      </c>
      <c r="U9" s="33"/>
      <c r="V9" s="33"/>
      <c r="W9" s="33"/>
      <c r="X9" s="33"/>
      <c r="Y9" s="33"/>
      <c r="Z9" s="33"/>
      <c r="AA9" s="33"/>
      <c r="AB9" s="33"/>
      <c r="AC9" s="33"/>
      <c r="AD9" s="33"/>
      <c r="AE9" s="33"/>
      <c r="AF9" s="33"/>
      <c r="AG9" s="33"/>
      <c r="AH9" s="33"/>
      <c r="AI9" s="33"/>
      <c r="AJ9" s="33"/>
      <c r="AK9" s="33"/>
      <c r="AL9" s="33"/>
      <c r="AM9" s="33"/>
      <c r="AN9" s="96"/>
    </row>
    <row r="10" ht="22.8" customHeight="1" spans="1:40">
      <c r="A10" s="55"/>
      <c r="B10" s="30">
        <v>302</v>
      </c>
      <c r="C10" s="69" t="s">
        <v>153</v>
      </c>
      <c r="D10" s="30"/>
      <c r="E10" s="30" t="s">
        <v>154</v>
      </c>
      <c r="F10" s="33"/>
      <c r="G10" s="33"/>
      <c r="H10" s="33"/>
      <c r="I10" s="33"/>
      <c r="J10" s="33"/>
      <c r="K10" s="33"/>
      <c r="L10" s="33"/>
      <c r="M10" s="33"/>
      <c r="N10" s="33"/>
      <c r="O10" s="33"/>
      <c r="P10" s="33"/>
      <c r="Q10" s="33">
        <f t="shared" si="1"/>
        <v>16.2</v>
      </c>
      <c r="R10" s="33">
        <f t="shared" si="0"/>
        <v>16.2</v>
      </c>
      <c r="S10" s="33"/>
      <c r="T10" s="33">
        <v>16.2</v>
      </c>
      <c r="U10" s="33"/>
      <c r="V10" s="33"/>
      <c r="W10" s="33"/>
      <c r="X10" s="33"/>
      <c r="Y10" s="33"/>
      <c r="Z10" s="33"/>
      <c r="AA10" s="33"/>
      <c r="AB10" s="33"/>
      <c r="AC10" s="33"/>
      <c r="AD10" s="33"/>
      <c r="AE10" s="33"/>
      <c r="AF10" s="33"/>
      <c r="AG10" s="33"/>
      <c r="AH10" s="33"/>
      <c r="AI10" s="33"/>
      <c r="AJ10" s="33"/>
      <c r="AK10" s="33"/>
      <c r="AL10" s="33"/>
      <c r="AM10" s="33"/>
      <c r="AN10" s="96"/>
    </row>
    <row r="11" ht="22.8" customHeight="1" spans="1:40">
      <c r="A11" s="55"/>
      <c r="B11" s="30">
        <v>302</v>
      </c>
      <c r="C11" s="69" t="s">
        <v>91</v>
      </c>
      <c r="D11" s="30"/>
      <c r="E11" s="30" t="s">
        <v>155</v>
      </c>
      <c r="F11" s="33"/>
      <c r="G11" s="33"/>
      <c r="H11" s="33"/>
      <c r="I11" s="33"/>
      <c r="J11" s="33"/>
      <c r="K11" s="33"/>
      <c r="L11" s="33"/>
      <c r="M11" s="33"/>
      <c r="N11" s="33"/>
      <c r="O11" s="33"/>
      <c r="P11" s="33"/>
      <c r="Q11" s="33">
        <f t="shared" si="1"/>
        <v>4</v>
      </c>
      <c r="R11" s="33">
        <f t="shared" si="0"/>
        <v>4</v>
      </c>
      <c r="S11" s="33"/>
      <c r="T11" s="33">
        <v>4</v>
      </c>
      <c r="U11" s="33"/>
      <c r="V11" s="33"/>
      <c r="W11" s="33"/>
      <c r="X11" s="33"/>
      <c r="Y11" s="33"/>
      <c r="Z11" s="33"/>
      <c r="AA11" s="33"/>
      <c r="AB11" s="33"/>
      <c r="AC11" s="33"/>
      <c r="AD11" s="33"/>
      <c r="AE11" s="33"/>
      <c r="AF11" s="33"/>
      <c r="AG11" s="33"/>
      <c r="AH11" s="33"/>
      <c r="AI11" s="33"/>
      <c r="AJ11" s="33"/>
      <c r="AK11" s="33"/>
      <c r="AL11" s="33"/>
      <c r="AM11" s="33"/>
      <c r="AN11" s="96"/>
    </row>
    <row r="12" ht="22.8" customHeight="1" spans="1:40">
      <c r="A12" s="55"/>
      <c r="B12" s="30">
        <v>302</v>
      </c>
      <c r="C12" s="69" t="s">
        <v>156</v>
      </c>
      <c r="D12" s="30"/>
      <c r="E12" s="30" t="s">
        <v>157</v>
      </c>
      <c r="F12" s="33"/>
      <c r="G12" s="33"/>
      <c r="H12" s="33"/>
      <c r="I12" s="33"/>
      <c r="J12" s="33"/>
      <c r="K12" s="33"/>
      <c r="L12" s="33"/>
      <c r="M12" s="33"/>
      <c r="N12" s="33"/>
      <c r="O12" s="33"/>
      <c r="P12" s="33"/>
      <c r="Q12" s="33">
        <f t="shared" si="1"/>
        <v>1.1</v>
      </c>
      <c r="R12" s="33">
        <f t="shared" si="0"/>
        <v>1.1</v>
      </c>
      <c r="S12" s="33"/>
      <c r="T12" s="33">
        <v>1.1</v>
      </c>
      <c r="U12" s="33"/>
      <c r="V12" s="33"/>
      <c r="W12" s="33"/>
      <c r="X12" s="33"/>
      <c r="Y12" s="33"/>
      <c r="Z12" s="33"/>
      <c r="AA12" s="33"/>
      <c r="AB12" s="33"/>
      <c r="AC12" s="33"/>
      <c r="AD12" s="33"/>
      <c r="AE12" s="33"/>
      <c r="AF12" s="33"/>
      <c r="AG12" s="33"/>
      <c r="AH12" s="33"/>
      <c r="AI12" s="33"/>
      <c r="AJ12" s="33"/>
      <c r="AK12" s="33"/>
      <c r="AL12" s="33"/>
      <c r="AM12" s="33"/>
      <c r="AN12" s="96"/>
    </row>
    <row r="13" ht="22.8" customHeight="1" spans="1:40">
      <c r="A13" s="55"/>
      <c r="B13" s="30">
        <v>302</v>
      </c>
      <c r="C13" s="69" t="s">
        <v>158</v>
      </c>
      <c r="D13" s="30"/>
      <c r="E13" s="30" t="s">
        <v>159</v>
      </c>
      <c r="F13" s="33"/>
      <c r="G13" s="33"/>
      <c r="H13" s="33"/>
      <c r="I13" s="33"/>
      <c r="J13" s="33"/>
      <c r="K13" s="33"/>
      <c r="L13" s="33"/>
      <c r="M13" s="33"/>
      <c r="N13" s="33"/>
      <c r="O13" s="33"/>
      <c r="P13" s="33"/>
      <c r="Q13" s="33">
        <f t="shared" si="1"/>
        <v>3.5</v>
      </c>
      <c r="R13" s="33">
        <f t="shared" si="0"/>
        <v>3.5</v>
      </c>
      <c r="S13" s="33"/>
      <c r="T13" s="33">
        <v>3.5</v>
      </c>
      <c r="U13" s="33"/>
      <c r="V13" s="33"/>
      <c r="W13" s="33"/>
      <c r="X13" s="33"/>
      <c r="Y13" s="33"/>
      <c r="Z13" s="33"/>
      <c r="AA13" s="33"/>
      <c r="AB13" s="33"/>
      <c r="AC13" s="33"/>
      <c r="AD13" s="33"/>
      <c r="AE13" s="33"/>
      <c r="AF13" s="33"/>
      <c r="AG13" s="33"/>
      <c r="AH13" s="33"/>
      <c r="AI13" s="33"/>
      <c r="AJ13" s="33"/>
      <c r="AK13" s="33"/>
      <c r="AL13" s="33"/>
      <c r="AM13" s="33"/>
      <c r="AN13" s="96"/>
    </row>
    <row r="14" ht="22.8" customHeight="1" spans="1:40">
      <c r="A14" s="55"/>
      <c r="B14" s="30">
        <v>302</v>
      </c>
      <c r="C14" s="69" t="s">
        <v>93</v>
      </c>
      <c r="D14" s="30"/>
      <c r="E14" s="30" t="s">
        <v>160</v>
      </c>
      <c r="F14" s="33"/>
      <c r="G14" s="33"/>
      <c r="H14" s="33"/>
      <c r="I14" s="33"/>
      <c r="J14" s="33"/>
      <c r="K14" s="33"/>
      <c r="L14" s="33"/>
      <c r="M14" s="33"/>
      <c r="N14" s="33"/>
      <c r="O14" s="33"/>
      <c r="P14" s="33"/>
      <c r="Q14" s="33">
        <f t="shared" si="1"/>
        <v>4.5</v>
      </c>
      <c r="R14" s="33">
        <f t="shared" si="0"/>
        <v>4.5</v>
      </c>
      <c r="S14" s="33"/>
      <c r="T14" s="33">
        <v>4.5</v>
      </c>
      <c r="U14" s="33"/>
      <c r="V14" s="33"/>
      <c r="W14" s="33"/>
      <c r="X14" s="33"/>
      <c r="Y14" s="33"/>
      <c r="Z14" s="33"/>
      <c r="AA14" s="33"/>
      <c r="AB14" s="33"/>
      <c r="AC14" s="33"/>
      <c r="AD14" s="33"/>
      <c r="AE14" s="33"/>
      <c r="AF14" s="33"/>
      <c r="AG14" s="33"/>
      <c r="AH14" s="33"/>
      <c r="AI14" s="33"/>
      <c r="AJ14" s="33"/>
      <c r="AK14" s="33"/>
      <c r="AL14" s="33"/>
      <c r="AM14" s="33"/>
      <c r="AN14" s="96"/>
    </row>
    <row r="15" ht="22.8" customHeight="1" spans="1:40">
      <c r="A15" s="55"/>
      <c r="B15" s="30">
        <v>302</v>
      </c>
      <c r="C15" s="69" t="s">
        <v>161</v>
      </c>
      <c r="D15" s="30"/>
      <c r="E15" s="30" t="s">
        <v>162</v>
      </c>
      <c r="F15" s="33"/>
      <c r="G15" s="33"/>
      <c r="H15" s="33"/>
      <c r="I15" s="33"/>
      <c r="J15" s="33"/>
      <c r="K15" s="33"/>
      <c r="L15" s="33"/>
      <c r="M15" s="33"/>
      <c r="N15" s="33"/>
      <c r="O15" s="33"/>
      <c r="P15" s="33"/>
      <c r="Q15" s="33">
        <f t="shared" si="1"/>
        <v>10.5</v>
      </c>
      <c r="R15" s="33">
        <f t="shared" si="0"/>
        <v>10.5</v>
      </c>
      <c r="S15" s="33"/>
      <c r="T15" s="33">
        <v>10.5</v>
      </c>
      <c r="U15" s="33"/>
      <c r="V15" s="33"/>
      <c r="W15" s="33"/>
      <c r="X15" s="33"/>
      <c r="Y15" s="33"/>
      <c r="Z15" s="33"/>
      <c r="AA15" s="33"/>
      <c r="AB15" s="33"/>
      <c r="AC15" s="33"/>
      <c r="AD15" s="33"/>
      <c r="AE15" s="33"/>
      <c r="AF15" s="33"/>
      <c r="AG15" s="33"/>
      <c r="AH15" s="33"/>
      <c r="AI15" s="33"/>
      <c r="AJ15" s="33"/>
      <c r="AK15" s="33"/>
      <c r="AL15" s="33"/>
      <c r="AM15" s="33"/>
      <c r="AN15" s="96"/>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3"/>
  <sheetViews>
    <sheetView workbookViewId="0">
      <pane ySplit="6" topLeftCell="A7" activePane="bottomLeft" state="frozen"/>
      <selection/>
      <selection pane="bottomLeft" activeCell="F20" sqref="F20"/>
    </sheetView>
  </sheetViews>
  <sheetFormatPr defaultColWidth="10" defaultRowHeight="14"/>
  <cols>
    <col min="1" max="1" width="1.53636363636364" style="45" customWidth="1"/>
    <col min="2" max="4" width="6.15454545454545" style="45" customWidth="1"/>
    <col min="5" max="5" width="16.8272727272727" style="45" customWidth="1"/>
    <col min="6" max="6" width="41.0272727272727" style="45" customWidth="1"/>
    <col min="7" max="9" width="16.4181818181818" style="45" customWidth="1"/>
    <col min="10" max="10" width="1.53636363636364" style="45" customWidth="1"/>
    <col min="11" max="12" width="9.76363636363636" style="45" customWidth="1"/>
    <col min="13" max="16384" width="10" style="45"/>
  </cols>
  <sheetData>
    <row r="1" ht="25" customHeight="1" spans="1:10">
      <c r="A1" s="46"/>
      <c r="B1" s="4"/>
      <c r="C1" s="4"/>
      <c r="D1" s="4"/>
      <c r="E1" s="47"/>
      <c r="F1" s="47"/>
      <c r="G1" s="57" t="s">
        <v>163</v>
      </c>
      <c r="H1" s="57"/>
      <c r="I1" s="57"/>
      <c r="J1" s="53"/>
    </row>
    <row r="2" ht="22.8" customHeight="1" spans="1:10">
      <c r="A2" s="46"/>
      <c r="B2" s="49" t="s">
        <v>164</v>
      </c>
      <c r="C2" s="49"/>
      <c r="D2" s="49"/>
      <c r="E2" s="49"/>
      <c r="F2" s="49"/>
      <c r="G2" s="49"/>
      <c r="H2" s="49"/>
      <c r="I2" s="49"/>
      <c r="J2" s="53" t="s">
        <v>1</v>
      </c>
    </row>
    <row r="3" ht="19.55" customHeight="1" spans="1:10">
      <c r="A3" s="50"/>
      <c r="B3" s="51" t="s">
        <v>3</v>
      </c>
      <c r="C3" s="51"/>
      <c r="D3" s="51"/>
      <c r="E3" s="51"/>
      <c r="F3" s="51"/>
      <c r="G3" s="50"/>
      <c r="I3" s="100" t="s">
        <v>4</v>
      </c>
      <c r="J3" s="58"/>
    </row>
    <row r="4" ht="24.4" customHeight="1" spans="1:10">
      <c r="A4" s="47"/>
      <c r="B4" s="30" t="s">
        <v>7</v>
      </c>
      <c r="C4" s="30"/>
      <c r="D4" s="30"/>
      <c r="E4" s="30"/>
      <c r="F4" s="30"/>
      <c r="G4" s="30" t="s">
        <v>57</v>
      </c>
      <c r="H4" s="44" t="s">
        <v>165</v>
      </c>
      <c r="I4" s="44" t="s">
        <v>141</v>
      </c>
      <c r="J4" s="47"/>
    </row>
    <row r="5" ht="24.4" customHeight="1" spans="1:10">
      <c r="A5" s="47"/>
      <c r="B5" s="30" t="s">
        <v>77</v>
      </c>
      <c r="C5" s="30"/>
      <c r="D5" s="30"/>
      <c r="E5" s="30" t="s">
        <v>68</v>
      </c>
      <c r="F5" s="30" t="s">
        <v>69</v>
      </c>
      <c r="G5" s="30"/>
      <c r="H5" s="44"/>
      <c r="I5" s="44"/>
      <c r="J5" s="47"/>
    </row>
    <row r="6" ht="24.4" customHeight="1" spans="1:10">
      <c r="A6" s="54"/>
      <c r="B6" s="30" t="s">
        <v>78</v>
      </c>
      <c r="C6" s="30" t="s">
        <v>79</v>
      </c>
      <c r="D6" s="30" t="s">
        <v>80</v>
      </c>
      <c r="E6" s="30"/>
      <c r="F6" s="30"/>
      <c r="G6" s="30"/>
      <c r="H6" s="44"/>
      <c r="I6" s="44"/>
      <c r="J6" s="60"/>
    </row>
    <row r="7" s="45" customFormat="1" ht="22.8" customHeight="1" spans="1:10">
      <c r="A7" s="55"/>
      <c r="B7" s="30"/>
      <c r="C7" s="69"/>
      <c r="D7" s="69"/>
      <c r="E7" s="30">
        <v>558005</v>
      </c>
      <c r="F7" s="44" t="s">
        <v>70</v>
      </c>
      <c r="G7" s="99">
        <v>1245.19</v>
      </c>
      <c r="H7" s="99">
        <v>1245.19</v>
      </c>
      <c r="I7" s="33"/>
      <c r="J7" s="61"/>
    </row>
    <row r="8" s="45" customFormat="1" ht="22.8" customHeight="1" spans="1:10">
      <c r="A8" s="55"/>
      <c r="B8" s="30">
        <v>208</v>
      </c>
      <c r="C8" s="69" t="s">
        <v>83</v>
      </c>
      <c r="D8" s="69" t="s">
        <v>83</v>
      </c>
      <c r="E8" s="30">
        <v>558005</v>
      </c>
      <c r="F8" s="44" t="s">
        <v>85</v>
      </c>
      <c r="G8" s="99">
        <v>86.88</v>
      </c>
      <c r="H8" s="99">
        <v>86.88</v>
      </c>
      <c r="I8" s="33"/>
      <c r="J8" s="61"/>
    </row>
    <row r="9" s="45" customFormat="1" ht="22.8" customHeight="1" spans="1:10">
      <c r="A9" s="55"/>
      <c r="B9" s="30">
        <v>208</v>
      </c>
      <c r="C9" s="69" t="s">
        <v>83</v>
      </c>
      <c r="D9" s="69" t="s">
        <v>86</v>
      </c>
      <c r="E9" s="30">
        <v>558005</v>
      </c>
      <c r="F9" s="44" t="s">
        <v>87</v>
      </c>
      <c r="G9" s="99">
        <v>10.24</v>
      </c>
      <c r="H9" s="99">
        <v>10.24</v>
      </c>
      <c r="I9" s="33"/>
      <c r="J9" s="61"/>
    </row>
    <row r="10" s="45" customFormat="1" ht="22.8" customHeight="1" spans="1:10">
      <c r="A10" s="55"/>
      <c r="B10" s="30">
        <v>210</v>
      </c>
      <c r="C10" s="69" t="s">
        <v>89</v>
      </c>
      <c r="D10" s="69" t="s">
        <v>91</v>
      </c>
      <c r="E10" s="30">
        <v>558005</v>
      </c>
      <c r="F10" s="44" t="s">
        <v>92</v>
      </c>
      <c r="G10" s="99">
        <v>1021.93</v>
      </c>
      <c r="H10" s="99">
        <v>1021.93</v>
      </c>
      <c r="I10" s="33"/>
      <c r="J10" s="61"/>
    </row>
    <row r="11" s="45" customFormat="1" ht="22.8" customHeight="1" spans="1:10">
      <c r="A11" s="55"/>
      <c r="B11" s="30">
        <v>210</v>
      </c>
      <c r="C11" s="69" t="s">
        <v>161</v>
      </c>
      <c r="D11" s="69" t="s">
        <v>93</v>
      </c>
      <c r="E11" s="30">
        <v>558005</v>
      </c>
      <c r="F11" s="44" t="s">
        <v>94</v>
      </c>
      <c r="G11" s="99">
        <v>54.84</v>
      </c>
      <c r="H11" s="99">
        <v>54.84</v>
      </c>
      <c r="I11" s="33"/>
      <c r="J11" s="61"/>
    </row>
    <row r="12" s="45" customFormat="1" ht="22.8" customHeight="1" spans="1:10">
      <c r="A12" s="55"/>
      <c r="B12" s="30">
        <v>210</v>
      </c>
      <c r="C12" s="69" t="s">
        <v>161</v>
      </c>
      <c r="D12" s="69" t="s">
        <v>151</v>
      </c>
      <c r="E12" s="30">
        <v>558005</v>
      </c>
      <c r="F12" s="44" t="s">
        <v>95</v>
      </c>
      <c r="G12" s="99">
        <v>6.12</v>
      </c>
      <c r="H12" s="99">
        <v>6.12</v>
      </c>
      <c r="I12" s="33"/>
      <c r="J12" s="61"/>
    </row>
    <row r="13" s="45" customFormat="1" ht="22.8" customHeight="1" spans="1:10">
      <c r="A13" s="55"/>
      <c r="B13" s="30">
        <v>221</v>
      </c>
      <c r="C13" s="69" t="s">
        <v>93</v>
      </c>
      <c r="D13" s="69" t="s">
        <v>91</v>
      </c>
      <c r="E13" s="30">
        <v>558005</v>
      </c>
      <c r="F13" s="44" t="s">
        <v>96</v>
      </c>
      <c r="G13" s="99">
        <v>65.16</v>
      </c>
      <c r="H13" s="99">
        <v>65.16</v>
      </c>
      <c r="I13" s="33"/>
      <c r="J13" s="61"/>
    </row>
  </sheetData>
  <mergeCells count="10">
    <mergeCell ref="G1:I1"/>
    <mergeCell ref="B2:I2"/>
    <mergeCell ref="B3:F3"/>
    <mergeCell ref="B4:F4"/>
    <mergeCell ref="B5:D5"/>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workbookViewId="0">
      <selection activeCell="L7" sqref="L7"/>
    </sheetView>
  </sheetViews>
  <sheetFormatPr defaultColWidth="10" defaultRowHeight="27" customHeight="1"/>
  <cols>
    <col min="1" max="1" width="1.53636363636364" style="75" customWidth="1"/>
    <col min="2" max="2" width="6.15454545454545" style="76" customWidth="1"/>
    <col min="3" max="3" width="6.15454545454545" style="77" customWidth="1"/>
    <col min="4" max="4" width="16.8272727272727" style="76" customWidth="1"/>
    <col min="5" max="5" width="41.0272727272727" style="76" customWidth="1"/>
    <col min="6" max="8" width="17.3818181818182" style="76" customWidth="1"/>
    <col min="9" max="9" width="1.53636363636364" style="75" customWidth="1"/>
    <col min="10" max="16384" width="10" style="75"/>
  </cols>
  <sheetData>
    <row r="1" customHeight="1" spans="1:9">
      <c r="A1" s="78"/>
      <c r="B1" s="79"/>
      <c r="C1" s="80"/>
      <c r="D1" s="81"/>
      <c r="E1" s="81"/>
      <c r="F1" s="82"/>
      <c r="G1" s="82"/>
      <c r="H1" s="83" t="s">
        <v>166</v>
      </c>
      <c r="I1" s="96"/>
    </row>
    <row r="2" customHeight="1" spans="1:9">
      <c r="A2" s="84"/>
      <c r="B2" s="49" t="s">
        <v>164</v>
      </c>
      <c r="C2" s="66"/>
      <c r="D2" s="49"/>
      <c r="E2" s="49"/>
      <c r="F2" s="49"/>
      <c r="G2" s="49"/>
      <c r="H2" s="49"/>
      <c r="I2" s="96"/>
    </row>
    <row r="3" s="45" customFormat="1" customHeight="1" spans="1:9">
      <c r="A3" s="50"/>
      <c r="B3" s="85" t="s">
        <v>3</v>
      </c>
      <c r="C3" s="86"/>
      <c r="D3" s="85"/>
      <c r="E3" s="85"/>
      <c r="F3" s="76"/>
      <c r="G3" s="87"/>
      <c r="H3" s="85" t="s">
        <v>4</v>
      </c>
      <c r="I3" s="97"/>
    </row>
    <row r="4" customHeight="1" spans="1:9">
      <c r="A4" s="55"/>
      <c r="B4" s="30" t="s">
        <v>7</v>
      </c>
      <c r="C4" s="69"/>
      <c r="D4" s="30"/>
      <c r="E4" s="30"/>
      <c r="F4" s="30" t="s">
        <v>73</v>
      </c>
      <c r="G4" s="30"/>
      <c r="H4" s="30"/>
      <c r="I4" s="96"/>
    </row>
    <row r="5" customHeight="1" spans="1:9">
      <c r="A5" s="55"/>
      <c r="B5" s="30" t="s">
        <v>77</v>
      </c>
      <c r="C5" s="69"/>
      <c r="D5" s="30" t="s">
        <v>68</v>
      </c>
      <c r="E5" s="30" t="s">
        <v>69</v>
      </c>
      <c r="F5" s="30" t="s">
        <v>57</v>
      </c>
      <c r="G5" s="30" t="s">
        <v>167</v>
      </c>
      <c r="H5" s="30" t="s">
        <v>168</v>
      </c>
      <c r="I5" s="96"/>
    </row>
    <row r="6" customHeight="1" spans="1:9">
      <c r="A6" s="88"/>
      <c r="B6" s="30" t="s">
        <v>78</v>
      </c>
      <c r="C6" s="69" t="s">
        <v>79</v>
      </c>
      <c r="D6" s="30"/>
      <c r="E6" s="30"/>
      <c r="F6" s="30"/>
      <c r="G6" s="30"/>
      <c r="H6" s="30"/>
      <c r="I6" s="96"/>
    </row>
    <row r="7" s="75" customFormat="1" customHeight="1" spans="1:9">
      <c r="A7" s="55"/>
      <c r="B7" s="44"/>
      <c r="C7" s="89"/>
      <c r="D7" s="44">
        <v>558005</v>
      </c>
      <c r="E7" s="44" t="s">
        <v>70</v>
      </c>
      <c r="F7" s="90">
        <v>940.6</v>
      </c>
      <c r="G7" s="91">
        <v>851.68</v>
      </c>
      <c r="H7" s="91">
        <v>88.92</v>
      </c>
      <c r="I7" s="96"/>
    </row>
    <row r="8" s="75" customFormat="1" customHeight="1" spans="1:9">
      <c r="A8" s="55"/>
      <c r="B8" s="92">
        <v>301</v>
      </c>
      <c r="C8" s="93" t="s">
        <v>91</v>
      </c>
      <c r="D8" s="44"/>
      <c r="E8" s="92" t="s">
        <v>169</v>
      </c>
      <c r="F8" s="92"/>
      <c r="G8" s="90">
        <v>323.97</v>
      </c>
      <c r="H8" s="90"/>
      <c r="I8" s="96"/>
    </row>
    <row r="9" s="75" customFormat="1" customHeight="1" spans="1:9">
      <c r="A9" s="94"/>
      <c r="B9" s="92">
        <v>301</v>
      </c>
      <c r="C9" s="93" t="s">
        <v>93</v>
      </c>
      <c r="D9" s="44"/>
      <c r="E9" s="92" t="s">
        <v>170</v>
      </c>
      <c r="F9" s="92"/>
      <c r="G9" s="92">
        <v>46.37</v>
      </c>
      <c r="H9" s="90"/>
      <c r="I9" s="98"/>
    </row>
    <row r="10" s="75" customFormat="1" customHeight="1" spans="1:9">
      <c r="A10" s="94"/>
      <c r="B10" s="92">
        <v>301</v>
      </c>
      <c r="C10" s="93" t="s">
        <v>171</v>
      </c>
      <c r="D10" s="44"/>
      <c r="E10" s="44" t="s">
        <v>172</v>
      </c>
      <c r="F10" s="92"/>
      <c r="G10" s="90">
        <v>50.04</v>
      </c>
      <c r="H10" s="90"/>
      <c r="I10" s="98"/>
    </row>
    <row r="11" s="75" customFormat="1" customHeight="1" spans="1:9">
      <c r="A11" s="94"/>
      <c r="B11" s="92">
        <v>301</v>
      </c>
      <c r="C11" s="89" t="s">
        <v>173</v>
      </c>
      <c r="D11" s="44"/>
      <c r="E11" s="44" t="s">
        <v>174</v>
      </c>
      <c r="F11" s="92"/>
      <c r="G11" s="90">
        <v>203.16</v>
      </c>
      <c r="H11" s="90"/>
      <c r="I11" s="98"/>
    </row>
    <row r="12" s="75" customFormat="1" customHeight="1" spans="1:9">
      <c r="A12" s="94"/>
      <c r="B12" s="92">
        <v>301</v>
      </c>
      <c r="C12" s="89" t="s">
        <v>175</v>
      </c>
      <c r="D12" s="44"/>
      <c r="E12" s="44" t="s">
        <v>176</v>
      </c>
      <c r="F12" s="92"/>
      <c r="G12" s="95">
        <v>86.88</v>
      </c>
      <c r="H12" s="90"/>
      <c r="I12" s="98"/>
    </row>
    <row r="13" s="75" customFormat="1" customHeight="1" spans="1:9">
      <c r="A13" s="94"/>
      <c r="B13" s="92">
        <v>301</v>
      </c>
      <c r="C13" s="89" t="s">
        <v>177</v>
      </c>
      <c r="D13" s="44"/>
      <c r="E13" s="44" t="s">
        <v>178</v>
      </c>
      <c r="F13" s="92"/>
      <c r="G13" s="95">
        <v>10.24</v>
      </c>
      <c r="H13" s="90"/>
      <c r="I13" s="98"/>
    </row>
    <row r="14" s="75" customFormat="1" customHeight="1" spans="1:9">
      <c r="A14" s="94"/>
      <c r="B14" s="92">
        <v>301</v>
      </c>
      <c r="C14" s="89" t="s">
        <v>179</v>
      </c>
      <c r="D14" s="44"/>
      <c r="E14" s="44" t="s">
        <v>180</v>
      </c>
      <c r="F14" s="92"/>
      <c r="G14" s="95">
        <v>60.97</v>
      </c>
      <c r="H14" s="90"/>
      <c r="I14" s="98"/>
    </row>
    <row r="15" s="75" customFormat="1" customHeight="1" spans="1:9">
      <c r="A15" s="94"/>
      <c r="B15" s="92">
        <v>301</v>
      </c>
      <c r="C15" s="89" t="s">
        <v>181</v>
      </c>
      <c r="D15" s="44"/>
      <c r="E15" s="44" t="s">
        <v>182</v>
      </c>
      <c r="F15" s="92"/>
      <c r="G15" s="95">
        <v>4.89</v>
      </c>
      <c r="H15" s="90"/>
      <c r="I15" s="98"/>
    </row>
    <row r="16" s="75" customFormat="1" customHeight="1" spans="1:9">
      <c r="A16" s="94"/>
      <c r="B16" s="92">
        <v>301</v>
      </c>
      <c r="C16" s="89" t="s">
        <v>183</v>
      </c>
      <c r="D16" s="92"/>
      <c r="E16" s="44" t="s">
        <v>96</v>
      </c>
      <c r="F16" s="92"/>
      <c r="G16" s="95">
        <v>65.16</v>
      </c>
      <c r="H16" s="90"/>
      <c r="I16" s="98"/>
    </row>
    <row r="17" s="75" customFormat="1" customHeight="1" spans="1:9">
      <c r="A17" s="94"/>
      <c r="B17" s="92">
        <v>302</v>
      </c>
      <c r="C17" s="89" t="s">
        <v>91</v>
      </c>
      <c r="D17" s="44"/>
      <c r="E17" s="44" t="s">
        <v>155</v>
      </c>
      <c r="F17" s="90"/>
      <c r="G17" s="92"/>
      <c r="H17" s="95">
        <v>20</v>
      </c>
      <c r="I17" s="98"/>
    </row>
    <row r="18" s="75" customFormat="1" customHeight="1" spans="1:9">
      <c r="A18" s="94"/>
      <c r="B18" s="92">
        <v>302</v>
      </c>
      <c r="C18" s="89" t="s">
        <v>93</v>
      </c>
      <c r="D18" s="44"/>
      <c r="E18" s="44" t="s">
        <v>160</v>
      </c>
      <c r="F18" s="90"/>
      <c r="G18" s="92"/>
      <c r="H18" s="95">
        <v>3</v>
      </c>
      <c r="I18" s="98"/>
    </row>
    <row r="19" s="75" customFormat="1" customHeight="1" spans="1:9">
      <c r="A19" s="94"/>
      <c r="B19" s="92">
        <v>302</v>
      </c>
      <c r="C19" s="89" t="s">
        <v>83</v>
      </c>
      <c r="D19" s="44"/>
      <c r="E19" s="44" t="s">
        <v>184</v>
      </c>
      <c r="F19" s="90"/>
      <c r="G19" s="92"/>
      <c r="H19" s="95">
        <v>2</v>
      </c>
      <c r="I19" s="98"/>
    </row>
    <row r="20" s="75" customFormat="1" customHeight="1" spans="1:9">
      <c r="A20" s="94"/>
      <c r="B20" s="92">
        <v>302</v>
      </c>
      <c r="C20" s="89" t="s">
        <v>86</v>
      </c>
      <c r="D20" s="44"/>
      <c r="E20" s="44" t="s">
        <v>185</v>
      </c>
      <c r="F20" s="90"/>
      <c r="G20" s="92"/>
      <c r="H20" s="95">
        <v>8</v>
      </c>
      <c r="I20" s="98"/>
    </row>
    <row r="21" s="75" customFormat="1" customHeight="1" spans="1:9">
      <c r="A21" s="94"/>
      <c r="B21" s="92">
        <v>302</v>
      </c>
      <c r="C21" s="89" t="s">
        <v>173</v>
      </c>
      <c r="D21" s="44"/>
      <c r="E21" s="44" t="s">
        <v>186</v>
      </c>
      <c r="F21" s="90"/>
      <c r="G21" s="92"/>
      <c r="H21" s="95">
        <v>3</v>
      </c>
      <c r="I21" s="98"/>
    </row>
    <row r="22" s="75" customFormat="1" customHeight="1" spans="1:9">
      <c r="A22" s="94"/>
      <c r="B22" s="92">
        <v>302</v>
      </c>
      <c r="C22" s="89" t="s">
        <v>161</v>
      </c>
      <c r="D22" s="44"/>
      <c r="E22" s="44" t="s">
        <v>162</v>
      </c>
      <c r="F22" s="90"/>
      <c r="G22" s="92"/>
      <c r="H22" s="91">
        <v>32</v>
      </c>
      <c r="I22" s="98"/>
    </row>
    <row r="23" s="75" customFormat="1" customHeight="1" spans="1:9">
      <c r="A23" s="94"/>
      <c r="B23" s="92">
        <v>302</v>
      </c>
      <c r="C23" s="89" t="s">
        <v>158</v>
      </c>
      <c r="D23" s="44"/>
      <c r="E23" s="44" t="s">
        <v>159</v>
      </c>
      <c r="F23" s="90"/>
      <c r="G23" s="92"/>
      <c r="H23" s="91">
        <v>4.54</v>
      </c>
      <c r="I23" s="98"/>
    </row>
    <row r="24" customHeight="1" spans="2:8">
      <c r="B24" s="92">
        <v>302</v>
      </c>
      <c r="C24" s="89" t="s">
        <v>187</v>
      </c>
      <c r="D24" s="92"/>
      <c r="E24" s="44" t="s">
        <v>188</v>
      </c>
      <c r="F24" s="92"/>
      <c r="G24" s="92"/>
      <c r="H24" s="92">
        <v>16.38</v>
      </c>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3"/>
  <sheetViews>
    <sheetView workbookViewId="0">
      <pane ySplit="5" topLeftCell="A6" activePane="bottomLeft" state="frozen"/>
      <selection/>
      <selection pane="bottomLeft" activeCell="F22" sqref="F22"/>
    </sheetView>
  </sheetViews>
  <sheetFormatPr defaultColWidth="10" defaultRowHeight="14"/>
  <cols>
    <col min="1" max="1" width="1.53636363636364" style="45" customWidth="1"/>
    <col min="2" max="4" width="6.63636363636364" style="62" customWidth="1"/>
    <col min="5" max="5" width="26.6363636363636" style="45" customWidth="1"/>
    <col min="6" max="6" width="38.6636363636364" style="63" customWidth="1"/>
    <col min="7" max="7" width="48.6363636363636" style="63" customWidth="1"/>
    <col min="8" max="8" width="26.6363636363636" style="45" customWidth="1"/>
    <col min="9" max="9" width="1.53636363636364" style="45" customWidth="1"/>
    <col min="10" max="11" width="9.76363636363636" style="45" customWidth="1"/>
    <col min="12" max="16384" width="10" style="45"/>
  </cols>
  <sheetData>
    <row r="1" ht="25" customHeight="1" spans="1:9">
      <c r="A1" s="46"/>
      <c r="B1" s="64"/>
      <c r="C1" s="64"/>
      <c r="D1" s="64"/>
      <c r="E1" s="47"/>
      <c r="F1" s="65"/>
      <c r="G1" s="65"/>
      <c r="H1" s="57" t="s">
        <v>189</v>
      </c>
      <c r="I1" s="53"/>
    </row>
    <row r="2" ht="22.8" customHeight="1" spans="1:9">
      <c r="A2" s="46"/>
      <c r="B2" s="66" t="s">
        <v>190</v>
      </c>
      <c r="C2" s="66"/>
      <c r="D2" s="66"/>
      <c r="E2" s="49"/>
      <c r="F2" s="67"/>
      <c r="G2" s="49"/>
      <c r="H2" s="49"/>
      <c r="I2" s="53" t="s">
        <v>1</v>
      </c>
    </row>
    <row r="3" ht="19.55" customHeight="1" spans="1:9">
      <c r="A3" s="50"/>
      <c r="B3" s="68" t="s">
        <v>3</v>
      </c>
      <c r="C3" s="68"/>
      <c r="D3" s="68"/>
      <c r="E3" s="51"/>
      <c r="F3" s="52"/>
      <c r="G3" s="52"/>
      <c r="H3" s="52" t="s">
        <v>4</v>
      </c>
      <c r="I3" s="58"/>
    </row>
    <row r="4" ht="24.4" customHeight="1" spans="1:9">
      <c r="A4" s="54"/>
      <c r="B4" s="69" t="s">
        <v>77</v>
      </c>
      <c r="C4" s="69"/>
      <c r="D4" s="69"/>
      <c r="E4" s="30" t="s">
        <v>68</v>
      </c>
      <c r="F4" s="70" t="s">
        <v>69</v>
      </c>
      <c r="G4" s="30" t="s">
        <v>191</v>
      </c>
      <c r="H4" s="30" t="s">
        <v>192</v>
      </c>
      <c r="I4" s="59"/>
    </row>
    <row r="5" ht="24.4" customHeight="1" spans="1:9">
      <c r="A5" s="54"/>
      <c r="B5" s="69" t="s">
        <v>78</v>
      </c>
      <c r="C5" s="69" t="s">
        <v>79</v>
      </c>
      <c r="D5" s="69" t="s">
        <v>80</v>
      </c>
      <c r="E5" s="30"/>
      <c r="F5" s="71"/>
      <c r="G5" s="30"/>
      <c r="H5" s="30"/>
      <c r="I5" s="60"/>
    </row>
    <row r="6" s="45" customFormat="1" ht="22.8" customHeight="1" spans="1:9">
      <c r="A6" s="55"/>
      <c r="B6" s="69"/>
      <c r="C6" s="69"/>
      <c r="D6" s="69"/>
      <c r="E6" s="30">
        <v>558005</v>
      </c>
      <c r="F6" s="30" t="s">
        <v>70</v>
      </c>
      <c r="G6" s="30"/>
      <c r="H6" s="33">
        <v>304.59</v>
      </c>
      <c r="I6" s="61"/>
    </row>
    <row r="7" s="45" customFormat="1" ht="22.8" customHeight="1" spans="1:9">
      <c r="A7" s="55"/>
      <c r="B7" s="69" t="s">
        <v>193</v>
      </c>
      <c r="C7" s="69" t="s">
        <v>89</v>
      </c>
      <c r="D7" s="69" t="s">
        <v>91</v>
      </c>
      <c r="E7" s="30">
        <v>558005</v>
      </c>
      <c r="F7" s="72" t="s">
        <v>92</v>
      </c>
      <c r="G7" s="73" t="s">
        <v>194</v>
      </c>
      <c r="H7" s="74">
        <v>72</v>
      </c>
      <c r="I7" s="61"/>
    </row>
    <row r="8" s="45" customFormat="1" ht="22.8" customHeight="1" spans="1:9">
      <c r="A8" s="55"/>
      <c r="B8" s="69" t="s">
        <v>193</v>
      </c>
      <c r="C8" s="69" t="s">
        <v>89</v>
      </c>
      <c r="D8" s="69" t="s">
        <v>91</v>
      </c>
      <c r="E8" s="30">
        <v>558005</v>
      </c>
      <c r="F8" s="72" t="s">
        <v>92</v>
      </c>
      <c r="G8" s="73" t="s">
        <v>195</v>
      </c>
      <c r="H8" s="74">
        <v>20</v>
      </c>
      <c r="I8" s="61"/>
    </row>
    <row r="9" s="45" customFormat="1" ht="22.8" customHeight="1" spans="1:9">
      <c r="A9" s="55"/>
      <c r="B9" s="69" t="s">
        <v>193</v>
      </c>
      <c r="C9" s="69" t="s">
        <v>89</v>
      </c>
      <c r="D9" s="69" t="s">
        <v>91</v>
      </c>
      <c r="E9" s="30">
        <v>558005</v>
      </c>
      <c r="F9" s="72" t="s">
        <v>92</v>
      </c>
      <c r="G9" s="73" t="s">
        <v>196</v>
      </c>
      <c r="H9" s="74">
        <v>20</v>
      </c>
      <c r="I9" s="61"/>
    </row>
    <row r="10" s="45" customFormat="1" ht="22.8" customHeight="1" spans="1:9">
      <c r="A10" s="55"/>
      <c r="B10" s="69" t="s">
        <v>193</v>
      </c>
      <c r="C10" s="69" t="s">
        <v>89</v>
      </c>
      <c r="D10" s="69" t="s">
        <v>91</v>
      </c>
      <c r="E10" s="30">
        <v>558005</v>
      </c>
      <c r="F10" s="72" t="s">
        <v>92</v>
      </c>
      <c r="G10" s="73" t="s">
        <v>197</v>
      </c>
      <c r="H10" s="74">
        <v>3</v>
      </c>
      <c r="I10" s="61"/>
    </row>
    <row r="11" s="45" customFormat="1" ht="22.8" customHeight="1" spans="1:9">
      <c r="A11" s="55"/>
      <c r="B11" s="69" t="s">
        <v>193</v>
      </c>
      <c r="C11" s="69" t="s">
        <v>89</v>
      </c>
      <c r="D11" s="69" t="s">
        <v>91</v>
      </c>
      <c r="E11" s="30">
        <v>558005</v>
      </c>
      <c r="F11" s="72" t="s">
        <v>92</v>
      </c>
      <c r="G11" s="73" t="s">
        <v>198</v>
      </c>
      <c r="H11" s="74">
        <v>19</v>
      </c>
      <c r="I11" s="61"/>
    </row>
    <row r="12" s="45" customFormat="1" ht="22.8" customHeight="1" spans="1:9">
      <c r="A12" s="55"/>
      <c r="B12" s="69" t="s">
        <v>193</v>
      </c>
      <c r="C12" s="69" t="s">
        <v>89</v>
      </c>
      <c r="D12" s="69" t="s">
        <v>91</v>
      </c>
      <c r="E12" s="30">
        <v>558005</v>
      </c>
      <c r="F12" s="72" t="s">
        <v>92</v>
      </c>
      <c r="G12" s="73" t="s">
        <v>199</v>
      </c>
      <c r="H12" s="74">
        <v>100</v>
      </c>
      <c r="I12" s="61"/>
    </row>
    <row r="13" s="45" customFormat="1" ht="22.8" customHeight="1" spans="1:9">
      <c r="A13" s="55"/>
      <c r="B13" s="69" t="s">
        <v>193</v>
      </c>
      <c r="C13" s="69" t="s">
        <v>89</v>
      </c>
      <c r="D13" s="69" t="s">
        <v>91</v>
      </c>
      <c r="E13" s="30">
        <v>558005</v>
      </c>
      <c r="F13" s="72" t="s">
        <v>92</v>
      </c>
      <c r="G13" s="73" t="s">
        <v>200</v>
      </c>
      <c r="H13" s="74">
        <v>70.59</v>
      </c>
      <c r="I13" s="61"/>
    </row>
  </sheetData>
  <mergeCells count="7">
    <mergeCell ref="B2:H2"/>
    <mergeCell ref="B3:G3"/>
    <mergeCell ref="B4:D4"/>
    <mergeCell ref="E4:E5"/>
    <mergeCell ref="F4:F5"/>
    <mergeCell ref="G4:G5"/>
    <mergeCell ref="H4:H5"/>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
  <sheetViews>
    <sheetView workbookViewId="0">
      <pane ySplit="6" topLeftCell="A7" activePane="bottomLeft" state="frozen"/>
      <selection/>
      <selection pane="bottomLeft" activeCell="E17" sqref="E17"/>
    </sheetView>
  </sheetViews>
  <sheetFormatPr defaultColWidth="10" defaultRowHeight="14"/>
  <cols>
    <col min="1" max="1" width="1.53636363636364" style="45" customWidth="1"/>
    <col min="2" max="2" width="11.8818181818182" style="45" customWidth="1"/>
    <col min="3" max="3" width="28.8818181818182" style="45" customWidth="1"/>
    <col min="4" max="9" width="14.7545454545455" style="45" customWidth="1"/>
    <col min="10" max="10" width="1.53636363636364" style="45" customWidth="1"/>
    <col min="11" max="11" width="9.76363636363636" style="45" customWidth="1"/>
    <col min="12" max="16384" width="10" style="45"/>
  </cols>
  <sheetData>
    <row r="1" ht="25" customHeight="1" spans="1:10">
      <c r="A1" s="46"/>
      <c r="B1" s="4"/>
      <c r="C1" s="47"/>
      <c r="D1" s="48"/>
      <c r="E1" s="48"/>
      <c r="F1" s="48"/>
      <c r="G1" s="48"/>
      <c r="H1" s="48"/>
      <c r="I1" s="57" t="s">
        <v>201</v>
      </c>
      <c r="J1" s="53"/>
    </row>
    <row r="2" ht="22.8" customHeight="1" spans="1:10">
      <c r="A2" s="46"/>
      <c r="B2" s="49" t="s">
        <v>202</v>
      </c>
      <c r="C2" s="49"/>
      <c r="D2" s="49"/>
      <c r="E2" s="49"/>
      <c r="F2" s="49"/>
      <c r="G2" s="49"/>
      <c r="H2" s="49"/>
      <c r="I2" s="49"/>
      <c r="J2" s="53" t="s">
        <v>1</v>
      </c>
    </row>
    <row r="3" ht="19.55" customHeight="1" spans="1:10">
      <c r="A3" s="50"/>
      <c r="B3" s="51" t="s">
        <v>3</v>
      </c>
      <c r="C3" s="51"/>
      <c r="D3" s="52"/>
      <c r="E3" s="52"/>
      <c r="F3" s="52"/>
      <c r="G3" s="52"/>
      <c r="H3" s="52"/>
      <c r="I3" s="52" t="s">
        <v>4</v>
      </c>
      <c r="J3" s="58"/>
    </row>
    <row r="4" ht="24.4" customHeight="1" spans="1:10">
      <c r="A4" s="53"/>
      <c r="B4" s="30" t="s">
        <v>203</v>
      </c>
      <c r="C4" s="30" t="s">
        <v>69</v>
      </c>
      <c r="D4" s="30" t="s">
        <v>204</v>
      </c>
      <c r="E4" s="30"/>
      <c r="F4" s="30"/>
      <c r="G4" s="30"/>
      <c r="H4" s="30"/>
      <c r="I4" s="30"/>
      <c r="J4" s="59"/>
    </row>
    <row r="5" ht="24.4" customHeight="1" spans="1:10">
      <c r="A5" s="54"/>
      <c r="B5" s="30"/>
      <c r="C5" s="30"/>
      <c r="D5" s="30" t="s">
        <v>57</v>
      </c>
      <c r="E5" s="44" t="s">
        <v>205</v>
      </c>
      <c r="F5" s="30" t="s">
        <v>206</v>
      </c>
      <c r="G5" s="30"/>
      <c r="H5" s="30"/>
      <c r="I5" s="30" t="s">
        <v>154</v>
      </c>
      <c r="J5" s="59"/>
    </row>
    <row r="6" ht="24.4" customHeight="1" spans="1:10">
      <c r="A6" s="54"/>
      <c r="B6" s="30"/>
      <c r="C6" s="30"/>
      <c r="D6" s="30"/>
      <c r="E6" s="44"/>
      <c r="F6" s="30" t="s">
        <v>146</v>
      </c>
      <c r="G6" s="30" t="s">
        <v>207</v>
      </c>
      <c r="H6" s="30" t="s">
        <v>208</v>
      </c>
      <c r="I6" s="30"/>
      <c r="J6" s="60"/>
    </row>
    <row r="7" s="45" customFormat="1" ht="22.8" customHeight="1" spans="1:10">
      <c r="A7" s="55"/>
      <c r="B7" s="30">
        <v>558005</v>
      </c>
      <c r="C7" s="56" t="s">
        <v>70</v>
      </c>
      <c r="D7" s="33">
        <v>2</v>
      </c>
      <c r="E7" s="33"/>
      <c r="F7" s="33">
        <v>2</v>
      </c>
      <c r="G7" s="33"/>
      <c r="H7" s="33">
        <v>2</v>
      </c>
      <c r="I7" s="33"/>
      <c r="J7" s="61"/>
    </row>
    <row r="8" ht="22.8" customHeight="1" spans="1:10">
      <c r="A8" s="55"/>
      <c r="B8" s="30"/>
      <c r="C8" s="30"/>
      <c r="D8" s="33"/>
      <c r="E8" s="33"/>
      <c r="F8" s="33"/>
      <c r="G8" s="33"/>
      <c r="H8" s="33"/>
      <c r="I8" s="33"/>
      <c r="J8" s="61"/>
    </row>
    <row r="9" ht="22.8" customHeight="1" spans="1:10">
      <c r="A9" s="55"/>
      <c r="B9" s="30"/>
      <c r="C9" s="30"/>
      <c r="D9" s="33"/>
      <c r="E9" s="33"/>
      <c r="F9" s="33"/>
      <c r="G9" s="33"/>
      <c r="H9" s="33"/>
      <c r="I9" s="33"/>
      <c r="J9" s="61"/>
    </row>
    <row r="10" ht="22.8" customHeight="1" spans="1:10">
      <c r="A10" s="55"/>
      <c r="B10" s="30"/>
      <c r="C10" s="30"/>
      <c r="D10" s="33"/>
      <c r="E10" s="33"/>
      <c r="F10" s="33"/>
      <c r="G10" s="33"/>
      <c r="H10" s="33"/>
      <c r="I10" s="33"/>
      <c r="J10" s="61"/>
    </row>
    <row r="11" ht="22.8" customHeight="1" spans="1:10">
      <c r="A11" s="55"/>
      <c r="B11" s="30"/>
      <c r="C11" s="30"/>
      <c r="D11" s="33"/>
      <c r="E11" s="33"/>
      <c r="F11" s="33"/>
      <c r="G11" s="33"/>
      <c r="H11" s="33"/>
      <c r="I11" s="33"/>
      <c r="J11" s="61"/>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1</vt:lpstr>
      <vt:lpstr>1-1</vt:lpstr>
      <vt:lpstr>1-2</vt:lpstr>
      <vt:lpstr>2</vt:lpstr>
      <vt:lpstr>2-1</vt:lpstr>
      <vt:lpstr>3</vt:lpstr>
      <vt:lpstr>3-1</vt:lpstr>
      <vt:lpstr>3-2</vt:lpstr>
      <vt:lpstr>3-3</vt:lpstr>
      <vt:lpstr>4</vt:lpstr>
      <vt:lpstr>4-1</vt:lpstr>
      <vt:lpstr>5</vt:lpstr>
      <vt:lpstr>6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狂奔的蜗牛</cp:lastModifiedBy>
  <dcterms:created xsi:type="dcterms:W3CDTF">2022-03-04T19:28:00Z</dcterms:created>
  <dcterms:modified xsi:type="dcterms:W3CDTF">2022-06-15T04:03:24Z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FBA097C05D9B4A52B195DA11D9806490</vt:lpwstr>
  </property>
</Properties>
</file>