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Sheet2!$A$7:$M$16</definedName>
  </definedNames>
  <calcPr calcId="144525"/>
</workbook>
</file>

<file path=xl/sharedStrings.xml><?xml version="1.0" encoding="utf-8"?>
<sst xmlns="http://schemas.openxmlformats.org/spreadsheetml/2006/main" count="60" uniqueCount="52">
  <si>
    <t>附件</t>
  </si>
  <si>
    <t>关于2022年度涉农整合资金分配结果的公告</t>
  </si>
  <si>
    <t>单位：万元</t>
  </si>
  <si>
    <t>序号</t>
  </si>
  <si>
    <t>资金来源[1]</t>
  </si>
  <si>
    <t>资金分配[2]</t>
  </si>
  <si>
    <t>备注[3]</t>
  </si>
  <si>
    <t>合计</t>
  </si>
  <si>
    <t>其中（层级）</t>
  </si>
  <si>
    <t>上级资金来源文号及文件</t>
  </si>
  <si>
    <t>县级资金下达文号及文件</t>
  </si>
  <si>
    <t>金额</t>
  </si>
  <si>
    <t>安排项目</t>
  </si>
  <si>
    <t>实施地点</t>
  </si>
  <si>
    <t>公告比例</t>
  </si>
  <si>
    <t>公告日期</t>
  </si>
  <si>
    <t>分配日期</t>
  </si>
  <si>
    <t>中央</t>
  </si>
  <si>
    <t>省级</t>
  </si>
  <si>
    <t>川财农〔2021〕179号关于提前下达2022年农村综合改革转移支付预算的通知</t>
  </si>
  <si>
    <t>通财农〔2022〕189号关于下达2022年巩固脱贫攻坚成果农村道路补短板建设补助资金（第四批）的通知</t>
  </si>
  <si>
    <t>烟溪镇钟凤村道路补短项目</t>
  </si>
  <si>
    <t>烟溪镇钟凤村</t>
  </si>
  <si>
    <t>空山镇青龙村六、七、八组道路硬化项目</t>
  </si>
  <si>
    <t>空山镇青龙村</t>
  </si>
  <si>
    <t>川财农〔2022〕9号关于下达2022中央和省级水利发展资金的通知</t>
  </si>
  <si>
    <t>通财农〔2022〕186号关于下达2022年农村安全饮水补短板补助资金的通知</t>
  </si>
  <si>
    <t>杨柏镇邵家河村安全饮水补短板</t>
  </si>
  <si>
    <t>杨柏镇邵家河村</t>
  </si>
  <si>
    <t>安全饮水电力安装工程</t>
  </si>
  <si>
    <t>全县</t>
  </si>
  <si>
    <t>麻石镇瓦尖山村安全饮水补短板</t>
  </si>
  <si>
    <t>麻石镇瓦尖山村</t>
  </si>
  <si>
    <t>松溪乡石缸坪村安全饮水补短板</t>
  </si>
  <si>
    <t>松溪乡石缸坪村</t>
  </si>
  <si>
    <t>洪口镇闫家垭村安全饮水补短板</t>
  </si>
  <si>
    <t>洪口镇闫家垭村</t>
  </si>
  <si>
    <t>壁州街道办事处城东村安全饮水补短板</t>
  </si>
  <si>
    <t>壁州街道办事处城东村</t>
  </si>
  <si>
    <t>川财农〔2022〕57号关于下达2022年中央财政农业生产发展资金的通知</t>
  </si>
  <si>
    <t>通财农〔2022〕187号关于下达2022年产业发展补助资金的通知</t>
  </si>
  <si>
    <t>富硒肉兔产业发展</t>
  </si>
  <si>
    <t>毛浴镇</t>
  </si>
  <si>
    <t>乌天麻产业发展</t>
  </si>
  <si>
    <t>空山镇</t>
  </si>
  <si>
    <t>川财农〔2022〕68号关于下达中央财政农业生产发展资金的通知</t>
  </si>
  <si>
    <t>开发管护夏秋茶</t>
  </si>
  <si>
    <t>青峪猪产业发展</t>
  </si>
  <si>
    <t>茶叶产业发展</t>
  </si>
  <si>
    <t>肉牛产业发展</t>
  </si>
  <si>
    <t>生物医药产业链建设</t>
  </si>
  <si>
    <t>秋蚕培育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</si>
</sst>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pane ySplit="7" topLeftCell="A8" activePane="bottomLeft" state="frozen"/>
      <selection/>
      <selection pane="bottomLeft" activeCell="A2" sqref="A2:M2"/>
    </sheetView>
  </sheetViews>
  <sheetFormatPr defaultColWidth="9" defaultRowHeight="13.5"/>
  <cols>
    <col min="1" max="1" width="8.20833333333333" style="3" customWidth="1"/>
    <col min="2" max="2" width="8.875" style="3" customWidth="1"/>
    <col min="3" max="3" width="9.39166666666667" style="3" customWidth="1"/>
    <col min="4" max="4" width="9.06666666666667" style="3" customWidth="1"/>
    <col min="5" max="5" width="24.35" style="4" customWidth="1"/>
    <col min="6" max="6" width="23.3916666666667" style="5" customWidth="1"/>
    <col min="7" max="7" width="14.0416666666667" style="5" customWidth="1"/>
    <col min="8" max="8" width="24.5" style="5" customWidth="1"/>
    <col min="9" max="9" width="16.9666666666667" style="5" customWidth="1"/>
    <col min="10" max="10" width="10.75" style="6" customWidth="1"/>
    <col min="11" max="13" width="11.875" style="4" customWidth="1"/>
    <col min="14" max="16384" width="9" style="4"/>
  </cols>
  <sheetData>
    <row r="1" ht="20.25" spans="1:1">
      <c r="A1" s="7" t="s">
        <v>0</v>
      </c>
    </row>
    <row r="2" ht="31" customHeight="1" spans="1:13">
      <c r="A2" s="8" t="s">
        <v>1</v>
      </c>
      <c r="B2" s="8"/>
      <c r="C2" s="8"/>
      <c r="D2" s="8"/>
      <c r="E2" s="8"/>
      <c r="F2" s="9"/>
      <c r="G2" s="9"/>
      <c r="H2" s="9"/>
      <c r="I2" s="9"/>
      <c r="J2" s="38"/>
      <c r="K2" s="8"/>
      <c r="L2" s="8"/>
      <c r="M2" s="8"/>
    </row>
    <row r="3" ht="18" customHeight="1" spans="1:13">
      <c r="A3" s="10"/>
      <c r="M3" s="39" t="s">
        <v>2</v>
      </c>
    </row>
    <row r="4" ht="19" customHeight="1" spans="1:13">
      <c r="A4" s="11" t="s">
        <v>3</v>
      </c>
      <c r="B4" s="12" t="s">
        <v>4</v>
      </c>
      <c r="C4" s="12"/>
      <c r="D4" s="12"/>
      <c r="E4" s="12"/>
      <c r="F4" s="13" t="s">
        <v>5</v>
      </c>
      <c r="G4" s="13"/>
      <c r="H4" s="13"/>
      <c r="I4" s="13"/>
      <c r="J4" s="13"/>
      <c r="K4" s="40" t="s">
        <v>6</v>
      </c>
      <c r="L4" s="40"/>
      <c r="M4" s="40"/>
    </row>
    <row r="5" ht="19" customHeight="1" spans="1:13">
      <c r="A5" s="14"/>
      <c r="B5" s="15" t="s">
        <v>7</v>
      </c>
      <c r="C5" s="15" t="s">
        <v>8</v>
      </c>
      <c r="D5" s="15"/>
      <c r="E5" s="16" t="s">
        <v>9</v>
      </c>
      <c r="F5" s="17" t="s">
        <v>10</v>
      </c>
      <c r="G5" s="18" t="s">
        <v>11</v>
      </c>
      <c r="H5" s="19" t="s">
        <v>12</v>
      </c>
      <c r="I5" s="41" t="s">
        <v>13</v>
      </c>
      <c r="J5" s="40" t="s">
        <v>11</v>
      </c>
      <c r="K5" s="15" t="s">
        <v>14</v>
      </c>
      <c r="L5" s="15" t="s">
        <v>15</v>
      </c>
      <c r="M5" s="15" t="s">
        <v>16</v>
      </c>
    </row>
    <row r="6" ht="19" customHeight="1" spans="1:13">
      <c r="A6" s="20"/>
      <c r="B6" s="15"/>
      <c r="C6" s="15" t="s">
        <v>17</v>
      </c>
      <c r="D6" s="15" t="s">
        <v>18</v>
      </c>
      <c r="E6" s="16"/>
      <c r="F6" s="21"/>
      <c r="G6" s="22"/>
      <c r="H6" s="19"/>
      <c r="I6" s="42"/>
      <c r="J6" s="40"/>
      <c r="K6" s="15"/>
      <c r="L6" s="15"/>
      <c r="M6" s="15"/>
    </row>
    <row r="7" s="1" customFormat="1" ht="25" customHeight="1" spans="1:13">
      <c r="A7" s="23" t="s">
        <v>7</v>
      </c>
      <c r="B7" s="23">
        <f>SUBTOTAL(9,B8:B18)</f>
        <v>1504</v>
      </c>
      <c r="C7" s="23">
        <f>SUBTOTAL(9,C8:C23)</f>
        <v>1504</v>
      </c>
      <c r="D7" s="23">
        <f>SUBTOTAL(9,D8:D18)</f>
        <v>0</v>
      </c>
      <c r="E7" s="23"/>
      <c r="F7" s="24"/>
      <c r="G7" s="23">
        <f>SUBTOTAL(9,G8:G23)</f>
        <v>1504</v>
      </c>
      <c r="H7" s="24"/>
      <c r="I7" s="24"/>
      <c r="J7" s="23">
        <f>SUBTOTAL(9,J8:J23)</f>
        <v>1504</v>
      </c>
      <c r="K7" s="23"/>
      <c r="L7" s="23"/>
      <c r="M7" s="23"/>
    </row>
    <row r="8" s="2" customFormat="1" ht="44" customHeight="1" spans="1:13">
      <c r="A8" s="25">
        <f>ROW()-7</f>
        <v>1</v>
      </c>
      <c r="B8" s="26">
        <f>SUM(C8:D8)</f>
        <v>225</v>
      </c>
      <c r="C8" s="27">
        <v>225</v>
      </c>
      <c r="D8" s="26"/>
      <c r="E8" s="27" t="s">
        <v>19</v>
      </c>
      <c r="F8" s="28" t="s">
        <v>20</v>
      </c>
      <c r="G8" s="28">
        <v>225</v>
      </c>
      <c r="H8" s="29" t="s">
        <v>21</v>
      </c>
      <c r="I8" s="43" t="s">
        <v>22</v>
      </c>
      <c r="J8" s="44">
        <v>25</v>
      </c>
      <c r="K8" s="45">
        <v>1</v>
      </c>
      <c r="L8" s="46">
        <v>44796</v>
      </c>
      <c r="M8" s="46">
        <v>44796</v>
      </c>
    </row>
    <row r="9" s="2" customFormat="1" ht="44" customHeight="1" spans="1:13">
      <c r="A9" s="25">
        <f t="shared" ref="A9:A15" si="0">ROW()-7</f>
        <v>2</v>
      </c>
      <c r="B9" s="30"/>
      <c r="C9" s="31"/>
      <c r="D9" s="30"/>
      <c r="E9" s="31"/>
      <c r="F9" s="32"/>
      <c r="G9" s="32"/>
      <c r="H9" s="29" t="s">
        <v>23</v>
      </c>
      <c r="I9" s="43" t="s">
        <v>24</v>
      </c>
      <c r="J9" s="44">
        <v>200</v>
      </c>
      <c r="K9" s="45">
        <v>1</v>
      </c>
      <c r="L9" s="46">
        <v>44796</v>
      </c>
      <c r="M9" s="46">
        <v>44796</v>
      </c>
    </row>
    <row r="10" s="2" customFormat="1" ht="44" customHeight="1" spans="1:13">
      <c r="A10" s="25">
        <f t="shared" si="0"/>
        <v>3</v>
      </c>
      <c r="B10" s="26">
        <f>SUM(C10:D10)</f>
        <v>200</v>
      </c>
      <c r="C10" s="26">
        <v>200</v>
      </c>
      <c r="D10" s="26"/>
      <c r="E10" s="26" t="s">
        <v>25</v>
      </c>
      <c r="F10" s="26" t="s">
        <v>26</v>
      </c>
      <c r="G10" s="26">
        <v>200</v>
      </c>
      <c r="H10" s="33" t="s">
        <v>27</v>
      </c>
      <c r="I10" s="43" t="s">
        <v>28</v>
      </c>
      <c r="J10" s="44">
        <v>36</v>
      </c>
      <c r="K10" s="45">
        <v>1</v>
      </c>
      <c r="L10" s="46">
        <v>44796</v>
      </c>
      <c r="M10" s="46">
        <v>44796</v>
      </c>
    </row>
    <row r="11" s="2" customFormat="1" ht="44" customHeight="1" spans="1:13">
      <c r="A11" s="25">
        <f t="shared" si="0"/>
        <v>4</v>
      </c>
      <c r="B11" s="34"/>
      <c r="C11" s="34"/>
      <c r="D11" s="34"/>
      <c r="E11" s="34"/>
      <c r="F11" s="34"/>
      <c r="G11" s="34"/>
      <c r="H11" s="29" t="s">
        <v>29</v>
      </c>
      <c r="I11" s="43" t="s">
        <v>30</v>
      </c>
      <c r="J11" s="44">
        <v>72</v>
      </c>
      <c r="K11" s="45">
        <v>1</v>
      </c>
      <c r="L11" s="46">
        <v>44796</v>
      </c>
      <c r="M11" s="46">
        <v>44796</v>
      </c>
    </row>
    <row r="12" s="2" customFormat="1" ht="44" customHeight="1" spans="1:13">
      <c r="A12" s="25">
        <f t="shared" si="0"/>
        <v>5</v>
      </c>
      <c r="B12" s="34"/>
      <c r="C12" s="34"/>
      <c r="D12" s="34"/>
      <c r="E12" s="34"/>
      <c r="F12" s="34"/>
      <c r="G12" s="34"/>
      <c r="H12" s="29" t="s">
        <v>31</v>
      </c>
      <c r="I12" s="43" t="s">
        <v>32</v>
      </c>
      <c r="J12" s="44">
        <v>30</v>
      </c>
      <c r="K12" s="45">
        <v>1</v>
      </c>
      <c r="L12" s="46">
        <v>44796</v>
      </c>
      <c r="M12" s="46">
        <v>44796</v>
      </c>
    </row>
    <row r="13" s="2" customFormat="1" ht="44" customHeight="1" spans="1:13">
      <c r="A13" s="25">
        <f t="shared" si="0"/>
        <v>6</v>
      </c>
      <c r="B13" s="34"/>
      <c r="C13" s="34"/>
      <c r="D13" s="34"/>
      <c r="E13" s="34"/>
      <c r="F13" s="34"/>
      <c r="G13" s="34"/>
      <c r="H13" s="33" t="s">
        <v>33</v>
      </c>
      <c r="I13" s="43" t="s">
        <v>34</v>
      </c>
      <c r="J13" s="44">
        <v>22</v>
      </c>
      <c r="K13" s="45">
        <v>1</v>
      </c>
      <c r="L13" s="46">
        <v>44796</v>
      </c>
      <c r="M13" s="46">
        <v>44796</v>
      </c>
    </row>
    <row r="14" s="2" customFormat="1" ht="44" customHeight="1" spans="1:13">
      <c r="A14" s="25">
        <f t="shared" si="0"/>
        <v>7</v>
      </c>
      <c r="B14" s="34"/>
      <c r="C14" s="34"/>
      <c r="D14" s="34"/>
      <c r="E14" s="34"/>
      <c r="F14" s="34"/>
      <c r="G14" s="34"/>
      <c r="H14" s="33" t="s">
        <v>35</v>
      </c>
      <c r="I14" s="43" t="s">
        <v>36</v>
      </c>
      <c r="J14" s="44">
        <v>30</v>
      </c>
      <c r="K14" s="45">
        <v>1</v>
      </c>
      <c r="L14" s="46">
        <v>44796</v>
      </c>
      <c r="M14" s="46">
        <v>44796</v>
      </c>
    </row>
    <row r="15" s="2" customFormat="1" ht="44" customHeight="1" spans="1:13">
      <c r="A15" s="25">
        <f t="shared" si="0"/>
        <v>8</v>
      </c>
      <c r="B15" s="30"/>
      <c r="C15" s="30"/>
      <c r="D15" s="30"/>
      <c r="E15" s="30"/>
      <c r="F15" s="30"/>
      <c r="G15" s="30"/>
      <c r="H15" s="33" t="s">
        <v>37</v>
      </c>
      <c r="I15" s="43" t="s">
        <v>38</v>
      </c>
      <c r="J15" s="44">
        <v>10</v>
      </c>
      <c r="K15" s="45">
        <v>1</v>
      </c>
      <c r="L15" s="46">
        <v>44796</v>
      </c>
      <c r="M15" s="46">
        <v>44796</v>
      </c>
    </row>
    <row r="16" s="2" customFormat="1" ht="33" customHeight="1" spans="1:13">
      <c r="A16" s="25">
        <f>ROW()-7</f>
        <v>9</v>
      </c>
      <c r="B16" s="26">
        <f>SUM(C16:D16)</f>
        <v>225</v>
      </c>
      <c r="C16" s="26">
        <v>225</v>
      </c>
      <c r="D16" s="26"/>
      <c r="E16" s="27" t="s">
        <v>39</v>
      </c>
      <c r="F16" s="28" t="s">
        <v>40</v>
      </c>
      <c r="G16" s="28">
        <v>225</v>
      </c>
      <c r="H16" s="35" t="s">
        <v>41</v>
      </c>
      <c r="I16" s="43" t="s">
        <v>42</v>
      </c>
      <c r="J16" s="44">
        <v>200</v>
      </c>
      <c r="K16" s="45">
        <v>1</v>
      </c>
      <c r="L16" s="46">
        <v>44796</v>
      </c>
      <c r="M16" s="46">
        <v>44796</v>
      </c>
    </row>
    <row r="17" s="2" customFormat="1" ht="33" customHeight="1" spans="1:13">
      <c r="A17" s="25">
        <f>ROW()-7</f>
        <v>10</v>
      </c>
      <c r="B17" s="30"/>
      <c r="C17" s="30"/>
      <c r="D17" s="30"/>
      <c r="E17" s="31"/>
      <c r="F17" s="36"/>
      <c r="G17" s="32"/>
      <c r="H17" s="35" t="s">
        <v>43</v>
      </c>
      <c r="I17" s="43" t="s">
        <v>44</v>
      </c>
      <c r="J17" s="44">
        <v>25</v>
      </c>
      <c r="K17" s="45">
        <v>1</v>
      </c>
      <c r="L17" s="46">
        <v>44796</v>
      </c>
      <c r="M17" s="46">
        <v>44796</v>
      </c>
    </row>
    <row r="18" s="2" customFormat="1" ht="33" customHeight="1" spans="1:13">
      <c r="A18" s="25">
        <f>ROW()-7</f>
        <v>11</v>
      </c>
      <c r="B18" s="26">
        <f>SUM(C18:D18)</f>
        <v>854</v>
      </c>
      <c r="C18" s="26">
        <v>854</v>
      </c>
      <c r="D18" s="26"/>
      <c r="E18" s="27" t="s">
        <v>45</v>
      </c>
      <c r="F18" s="36"/>
      <c r="G18" s="28">
        <v>854</v>
      </c>
      <c r="H18" s="35" t="s">
        <v>46</v>
      </c>
      <c r="I18" s="43" t="s">
        <v>30</v>
      </c>
      <c r="J18" s="44">
        <v>80</v>
      </c>
      <c r="K18" s="45">
        <v>1</v>
      </c>
      <c r="L18" s="46">
        <v>44796</v>
      </c>
      <c r="M18" s="46">
        <v>44796</v>
      </c>
    </row>
    <row r="19" s="2" customFormat="1" ht="33" customHeight="1" spans="1:13">
      <c r="A19" s="25">
        <f>ROW()-7</f>
        <v>12</v>
      </c>
      <c r="B19" s="34"/>
      <c r="C19" s="34"/>
      <c r="D19" s="34"/>
      <c r="E19" s="37"/>
      <c r="F19" s="36"/>
      <c r="G19" s="36"/>
      <c r="H19" s="35" t="s">
        <v>47</v>
      </c>
      <c r="I19" s="43" t="s">
        <v>30</v>
      </c>
      <c r="J19" s="44">
        <v>60</v>
      </c>
      <c r="K19" s="45">
        <v>1</v>
      </c>
      <c r="L19" s="46">
        <v>44796</v>
      </c>
      <c r="M19" s="46">
        <v>44796</v>
      </c>
    </row>
    <row r="20" s="2" customFormat="1" ht="33" customHeight="1" spans="1:13">
      <c r="A20" s="25">
        <f>ROW()-7</f>
        <v>13</v>
      </c>
      <c r="B20" s="34"/>
      <c r="C20" s="34"/>
      <c r="D20" s="34"/>
      <c r="E20" s="37"/>
      <c r="F20" s="36"/>
      <c r="G20" s="36"/>
      <c r="H20" s="35" t="s">
        <v>48</v>
      </c>
      <c r="I20" s="43" t="s">
        <v>30</v>
      </c>
      <c r="J20" s="44">
        <v>364</v>
      </c>
      <c r="K20" s="45">
        <v>1</v>
      </c>
      <c r="L20" s="46">
        <v>44796</v>
      </c>
      <c r="M20" s="46">
        <v>44796</v>
      </c>
    </row>
    <row r="21" s="2" customFormat="1" ht="33" customHeight="1" spans="1:13">
      <c r="A21" s="25">
        <f>ROW()-7</f>
        <v>14</v>
      </c>
      <c r="B21" s="34"/>
      <c r="C21" s="34"/>
      <c r="D21" s="34"/>
      <c r="E21" s="37"/>
      <c r="F21" s="36"/>
      <c r="G21" s="36"/>
      <c r="H21" s="35" t="s">
        <v>49</v>
      </c>
      <c r="I21" s="43" t="s">
        <v>30</v>
      </c>
      <c r="J21" s="44">
        <v>140</v>
      </c>
      <c r="K21" s="45">
        <v>1</v>
      </c>
      <c r="L21" s="46">
        <v>44796</v>
      </c>
      <c r="M21" s="46">
        <v>44796</v>
      </c>
    </row>
    <row r="22" s="2" customFormat="1" ht="33" customHeight="1" spans="1:13">
      <c r="A22" s="25">
        <f>ROW()-7</f>
        <v>15</v>
      </c>
      <c r="B22" s="34"/>
      <c r="C22" s="34"/>
      <c r="D22" s="34"/>
      <c r="E22" s="37"/>
      <c r="F22" s="36"/>
      <c r="G22" s="36"/>
      <c r="H22" s="35" t="s">
        <v>50</v>
      </c>
      <c r="I22" s="43" t="s">
        <v>30</v>
      </c>
      <c r="J22" s="44">
        <v>180</v>
      </c>
      <c r="K22" s="45">
        <v>1</v>
      </c>
      <c r="L22" s="46">
        <v>44796</v>
      </c>
      <c r="M22" s="46">
        <v>44796</v>
      </c>
    </row>
    <row r="23" s="2" customFormat="1" ht="33" customHeight="1" spans="1:13">
      <c r="A23" s="25">
        <f>ROW()-7</f>
        <v>16</v>
      </c>
      <c r="B23" s="30"/>
      <c r="C23" s="30"/>
      <c r="D23" s="30"/>
      <c r="E23" s="31"/>
      <c r="F23" s="32"/>
      <c r="G23" s="32"/>
      <c r="H23" s="35" t="s">
        <v>51</v>
      </c>
      <c r="I23" s="43" t="s">
        <v>30</v>
      </c>
      <c r="J23" s="44">
        <v>30</v>
      </c>
      <c r="K23" s="45">
        <v>1</v>
      </c>
      <c r="L23" s="46">
        <v>44796</v>
      </c>
      <c r="M23" s="46">
        <v>44796</v>
      </c>
    </row>
  </sheetData>
  <sheetProtection formatCells="0" formatColumns="0" formatRows="0" insertRows="0" insertColumns="0" insertHyperlinks="0" deleteColumns="0" sort="0" autoFilter="0" pivotTables="0"/>
  <mergeCells count="39">
    <mergeCell ref="A2:M2"/>
    <mergeCell ref="B4:E4"/>
    <mergeCell ref="F4:J4"/>
    <mergeCell ref="K4:M4"/>
    <mergeCell ref="C5:D5"/>
    <mergeCell ref="A4:A6"/>
    <mergeCell ref="B5:B6"/>
    <mergeCell ref="B8:B9"/>
    <mergeCell ref="B10:B15"/>
    <mergeCell ref="B16:B17"/>
    <mergeCell ref="B18:B23"/>
    <mergeCell ref="C8:C9"/>
    <mergeCell ref="C10:C15"/>
    <mergeCell ref="C16:C17"/>
    <mergeCell ref="C18:C23"/>
    <mergeCell ref="D8:D9"/>
    <mergeCell ref="D10:D15"/>
    <mergeCell ref="D16:D17"/>
    <mergeCell ref="D18:D23"/>
    <mergeCell ref="E5:E6"/>
    <mergeCell ref="E8:E9"/>
    <mergeCell ref="E10:E15"/>
    <mergeCell ref="E16:E17"/>
    <mergeCell ref="E18:E23"/>
    <mergeCell ref="F5:F6"/>
    <mergeCell ref="F8:F9"/>
    <mergeCell ref="F10:F15"/>
    <mergeCell ref="F16:F23"/>
    <mergeCell ref="G5:G6"/>
    <mergeCell ref="G8:G9"/>
    <mergeCell ref="G10:G15"/>
    <mergeCell ref="G16:G17"/>
    <mergeCell ref="G18:G23"/>
    <mergeCell ref="H5:H6"/>
    <mergeCell ref="I5:I6"/>
    <mergeCell ref="J5:J6"/>
    <mergeCell ref="K5:K6"/>
    <mergeCell ref="L5:L6"/>
    <mergeCell ref="M5:M6"/>
  </mergeCells>
  <printOptions horizontalCentered="1"/>
  <pageMargins left="0.708333333333333" right="0.708333333333333" top="0.275" bottom="0.393055555555556" header="0.314583333333333" footer="0.314583333333333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2021-08-16T06:55:00Z</cp:lastPrinted>
  <dcterms:modified xsi:type="dcterms:W3CDTF">2022-11-12T10:46:41Z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58ADB4BF5FBF4EE296475B794761D76A</vt:lpwstr>
  </property>
</Properties>
</file>