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15" activeTab="0"/>
  </bookViews>
  <sheets>
    <sheet name="1" sheetId="1" r:id="rId1"/>
  </sheets>
  <externalReferences>
    <externalReference r:id="rId4"/>
  </externalReferences>
  <definedNames>
    <definedName name="_xlnm.Print_Titles" localSheetId="0">'1'!$4:$5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<sst xmlns="http://schemas.openxmlformats.org/spreadsheetml/2006/main" count="312" uniqueCount="128">
  <si>
    <t>附件</t>
  </si>
  <si>
    <r>
      <t>提前下达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方正小标宋简体"/>
        <family val="0"/>
      </rPr>
      <t>年中央财政农业生产发展资金（耕地地力保护补贴）
分配及绩效目标表</t>
    </r>
  </si>
  <si>
    <t xml:space="preserve">  备注：市（州）合计不含扩权县数据。</t>
  </si>
  <si>
    <t>地区名称</t>
  </si>
  <si>
    <t>资金
（万元）</t>
  </si>
  <si>
    <t>绩效目标</t>
  </si>
  <si>
    <t>备注</t>
  </si>
  <si>
    <t>耕地地力
保护补贴</t>
  </si>
  <si>
    <t>产出指标</t>
  </si>
  <si>
    <t>效益指标</t>
  </si>
  <si>
    <t>合计</t>
  </si>
  <si>
    <t>该项资金纳入天府粮仓建设筹资管理</t>
  </si>
  <si>
    <t xml:space="preserve">  成都市</t>
  </si>
  <si>
    <t xml:space="preserve">    成都市本级</t>
  </si>
  <si>
    <r>
      <t>耕地地力保护补贴发放时限原则上为</t>
    </r>
    <r>
      <rPr>
        <sz val="12"/>
        <color indexed="8"/>
        <rFont val="Times New Roman"/>
        <family val="0"/>
      </rPr>
      <t>6</t>
    </r>
    <r>
      <rPr>
        <sz val="12"/>
        <color indexed="8"/>
        <rFont val="仿宋_GB2312"/>
        <family val="0"/>
      </rPr>
      <t>月</t>
    </r>
    <r>
      <rPr>
        <sz val="12"/>
        <color indexed="8"/>
        <rFont val="Times New Roman"/>
        <family val="0"/>
      </rPr>
      <t>30</t>
    </r>
    <r>
      <rPr>
        <sz val="12"/>
        <color indexed="8"/>
        <rFont val="仿宋_GB2312"/>
        <family val="0"/>
      </rPr>
      <t>日前；</t>
    </r>
  </si>
  <si>
    <t>资金使用无重大违规违纪问题；</t>
  </si>
  <si>
    <t xml:space="preserve">  自贡市</t>
  </si>
  <si>
    <t xml:space="preserve">    自贡市本级</t>
  </si>
  <si>
    <t xml:space="preserve">  荣县</t>
  </si>
  <si>
    <t xml:space="preserve">  富顺县</t>
  </si>
  <si>
    <t xml:space="preserve">  攀枝花市</t>
  </si>
  <si>
    <t xml:space="preserve">    攀枝花市本级</t>
  </si>
  <si>
    <t xml:space="preserve">  米易县</t>
  </si>
  <si>
    <t xml:space="preserve">  盐边县</t>
  </si>
  <si>
    <t xml:space="preserve">  泸州市</t>
  </si>
  <si>
    <t xml:space="preserve">    泸州市本级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</si>
  <si>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</si>
  <si>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</si>
  <si>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</si>
  <si>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</si>
  <si>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德阳市</t>
  </si>
  <si>
    <t xml:space="preserve">    德阳市本级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</si>
  <si>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</si>
  <si>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</si>
  <si>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</si>
  <si>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</si>
  <si>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</si>
  <si>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绵阳市本级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</si>
  <si>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</si>
  <si>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</si>
  <si>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</si>
  <si>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</si>
  <si>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</si>
  <si>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</si>
  <si>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</si>
  <si>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广元市本级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</si>
  <si>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</si>
  <si>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</si>
  <si>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</si>
  <si>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</si>
  <si>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</si>
  <si>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遂宁市本级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</si>
  <si>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</si>
  <si>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</si>
  <si>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</si>
  <si>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</si>
  <si>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内江市本级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</si>
  <si>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</si>
  <si>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</si>
  <si>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</si>
  <si>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</si>
  <si>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乐山市本级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</si>
  <si>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</si>
  <si>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</si>
  <si>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</si>
  <si>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</si>
  <si>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</si>
  <si>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</si>
  <si>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</si>
  <si>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</si>
  <si>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南充市本级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</si>
  <si>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</si>
  <si>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</si>
  <si>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</si>
  <si>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</si>
  <si>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</si>
  <si>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</si>
  <si>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</si>
  <si>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眉山市本级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</si>
  <si>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</si>
  <si>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</si>
  <si>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</si>
  <si>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</si>
  <si>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</si>
  <si>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宜宾市本级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</si>
  <si>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</si>
  <si>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</si>
  <si>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</si>
  <si>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</si>
  <si>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</si>
  <si>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</si>
  <si>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</si>
  <si>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</si>
  <si>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广安市本级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</si>
  <si>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</si>
  <si>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</si>
  <si>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</si>
  <si>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</si>
  <si>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</t>
  </si>
  <si>
    <t xml:space="preserve">    达州市本级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</si>
  <si>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</si>
  <si>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</si>
  <si>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</si>
  <si>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</si>
  <si>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</si>
  <si>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</si>
  <si>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雅安市本级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</si>
  <si>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</si>
  <si>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</si>
  <si>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</si>
  <si>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</si>
  <si>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</si>
  <si>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</si>
  <si>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 xml:space="preserve">  巴中市</t>
  </si>
  <si>
    <t xml:space="preserve">    巴中市本级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</si>
  <si>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</si>
  <si>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</si>
  <si>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</si>
  <si>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</si>
  <si>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资阳市本级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</si>
  <si>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</si>
  <si>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</si>
  <si>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</si>
  <si>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</si>
  <si>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甘孜州</t>
  </si>
  <si>
    <t xml:space="preserve">    甘孜州本级</t>
  </si>
  <si>
    <t xml:space="preserve">  凉山州</t>
  </si>
  <si>
    <t xml:space="preserve">    凉山州本级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</si>
</sst>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70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0"/>
      <color indexed="8"/>
      <name val="黑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0"/>
    </font>
    <font>
      <sz val="18"/>
      <color indexed="8"/>
      <name val="Times New Roman"/>
      <family val="0"/>
    </font>
    <font>
      <sz val="12"/>
      <color indexed="8"/>
      <name val="仿宋_GB2312"/>
      <family val="0"/>
    </font>
    <font>
      <b/>
      <sz val="12"/>
      <color indexed="8"/>
      <name val="宋体"/>
      <family val="0"/>
    </font>
    <font>
      <sz val="12"/>
      <color indexed="8"/>
      <name val="黑体"/>
      <family val="0"/>
    </font>
    <font>
      <b/>
      <sz val="12"/>
      <color indexed="8"/>
      <name val="Times New Roman"/>
      <family val="0"/>
    </font>
    <font>
      <b/>
      <sz val="12"/>
      <color indexed="8"/>
      <name val="仿宋_GB2312"/>
      <family val="0"/>
    </font>
    <font>
      <sz val="10"/>
      <color indexed="8"/>
      <name val="Times New Roman"/>
      <family val="0"/>
    </font>
    <font>
      <sz val="11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sz val="12"/>
      <color indexed="9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2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19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b/>
      <sz val="13"/>
      <color indexed="54"/>
      <name val="宋体"/>
      <family val="0"/>
    </font>
    <font>
      <sz val="12"/>
      <color indexed="62"/>
      <name val="宋体"/>
      <family val="0"/>
    </font>
    <font>
      <b/>
      <sz val="15"/>
      <color indexed="54"/>
      <name val="宋体"/>
      <family val="0"/>
    </font>
    <font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10"/>
      <name val="宋体"/>
      <family val="0"/>
    </font>
    <font>
      <sz val="12"/>
      <name val="Times New Roman"/>
      <family val="0"/>
    </font>
    <font>
      <b/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1"/>
      <color theme="3"/>
      <name val="Calibri"/>
      <family val="0"/>
    </font>
    <font>
      <i/>
      <sz val="12"/>
      <color rgb="FF7F7F7F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b/>
      <sz val="13"/>
      <color theme="3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Calibri"/>
      <family val="0"/>
    </font>
    <font>
      <u val="single"/>
      <sz val="11"/>
      <color rgb="FF80008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8"/>
      <color theme="3"/>
      <name val="Cambria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rgb="FF9C0006"/>
      <name val="Calibri"/>
      <family val="0"/>
    </font>
    <font>
      <sz val="12"/>
      <color theme="1"/>
      <name val="Times New Roman"/>
      <family val="0"/>
    </font>
    <font>
      <sz val="10"/>
      <color theme="1"/>
      <name val="黑体"/>
      <family val="0"/>
    </font>
    <font>
      <sz val="16"/>
      <color theme="1"/>
      <name val="黑体"/>
      <family val="0"/>
    </font>
    <font>
      <sz val="18"/>
      <color theme="1"/>
      <name val="方正小标宋简体"/>
      <family val="0"/>
    </font>
    <font>
      <sz val="18"/>
      <color theme="1"/>
      <name val="Times New Roman"/>
      <family val="0"/>
    </font>
    <font>
      <sz val="12"/>
      <color theme="1"/>
      <name val="仿宋_GB2312"/>
      <family val="0"/>
    </font>
    <font>
      <b/>
      <sz val="12"/>
      <color theme="1"/>
      <name val="宋体"/>
      <family val="0"/>
    </font>
    <font>
      <sz val="12"/>
      <color theme="1"/>
      <name val="黑体"/>
      <family val="0"/>
    </font>
    <font>
      <b/>
      <sz val="12"/>
      <color theme="1"/>
      <name val="Times New Roman"/>
      <family val="0"/>
    </font>
    <font>
      <b/>
      <sz val="12"/>
      <color theme="1"/>
      <name val="仿宋_GB2312"/>
      <family val="0"/>
    </font>
    <font>
      <sz val="10"/>
      <color theme="1"/>
      <name val="Times New Roman"/>
      <family val="0"/>
    </font>
    <font>
      <sz val="11"/>
      <color theme="1"/>
      <name val="方正仿宋_GBK"/>
      <family val="0"/>
    </font>
    <font>
      <sz val="11"/>
      <color theme="1"/>
      <name val="宋体"/>
      <family val="0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31" fillId="0" borderId="0">
      <alignment/>
      <protection/>
    </xf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2" fillId="0" borderId="3" applyNumberFormat="0" applyFill="0" applyAlignment="0" applyProtection="0"/>
    <xf numFmtId="42" fontId="41" fillId="0" borderId="0" applyFont="0" applyFill="0" applyBorder="0" applyAlignment="0" applyProtection="0"/>
    <xf numFmtId="0" fontId="0" fillId="0" borderId="0">
      <alignment/>
      <protection/>
    </xf>
    <xf numFmtId="0" fontId="37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41" fillId="0" borderId="0" applyFont="0" applyFill="0" applyBorder="0" applyAlignment="0" applyProtection="0"/>
    <xf numFmtId="0" fontId="36" fillId="13" borderId="0" applyNumberFormat="0" applyBorder="0" applyAlignment="0" applyProtection="0"/>
    <xf numFmtId="0" fontId="46" fillId="14" borderId="5" applyNumberFormat="0" applyAlignment="0" applyProtection="0"/>
    <xf numFmtId="0" fontId="47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8" fillId="18" borderId="5" applyNumberFormat="0" applyAlignment="0" applyProtection="0"/>
    <xf numFmtId="0" fontId="31" fillId="0" borderId="0">
      <alignment/>
      <protection/>
    </xf>
    <xf numFmtId="0" fontId="49" fillId="14" borderId="6" applyNumberFormat="0" applyAlignment="0" applyProtection="0"/>
    <xf numFmtId="0" fontId="50" fillId="19" borderId="7" applyNumberFormat="0" applyAlignment="0" applyProtection="0"/>
    <xf numFmtId="0" fontId="51" fillId="0" borderId="8" applyNumberFormat="0" applyFill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41" fillId="2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42" fontId="17" fillId="0" borderId="0" applyFont="0" applyFill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17" fillId="0" borderId="0">
      <alignment/>
      <protection/>
    </xf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176" fontId="56" fillId="0" borderId="0" xfId="0" applyNumberFormat="1" applyFont="1" applyFill="1" applyAlignment="1">
      <alignment vertical="center"/>
    </xf>
    <xf numFmtId="176" fontId="56" fillId="0" borderId="0" xfId="0" applyNumberFormat="1" applyFont="1" applyFill="1" applyAlignment="1">
      <alignment horizontal="left" vertical="center"/>
    </xf>
    <xf numFmtId="176" fontId="56" fillId="0" borderId="0" xfId="0" applyNumberFormat="1" applyFont="1" applyFill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0" fontId="59" fillId="0" borderId="0" xfId="0" applyNumberFormat="1" applyFont="1" applyFill="1" applyAlignment="1" applyProtection="1">
      <alignment horizontal="center" vertical="center" wrapText="1"/>
      <protection locked="0"/>
    </xf>
    <xf numFmtId="0" fontId="60" fillId="0" borderId="0" xfId="0" applyNumberFormat="1" applyFont="1" applyFill="1" applyAlignment="1" applyProtection="1">
      <alignment horizontal="center" vertical="center" wrapText="1"/>
      <protection locked="0"/>
    </xf>
    <xf numFmtId="0" fontId="60" fillId="0" borderId="0" xfId="0" applyNumberFormat="1" applyFont="1" applyFill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 shrinkToFit="1"/>
    </xf>
    <xf numFmtId="176" fontId="63" fillId="0" borderId="11" xfId="0" applyNumberFormat="1" applyFont="1" applyFill="1" applyBorder="1" applyAlignment="1">
      <alignment horizontal="center" vertical="center" wrapText="1"/>
    </xf>
    <xf numFmtId="176" fontId="63" fillId="0" borderId="11" xfId="0" applyNumberFormat="1" applyFont="1" applyFill="1" applyBorder="1" applyAlignment="1">
      <alignment horizontal="center" vertical="center" wrapText="1"/>
    </xf>
    <xf numFmtId="176" fontId="63" fillId="0" borderId="12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shrinkToFit="1"/>
    </xf>
    <xf numFmtId="0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NumberFormat="1" applyFont="1" applyFill="1" applyBorder="1" applyAlignment="1" applyProtection="1">
      <alignment horizontal="left" vertical="center" wrapText="1"/>
      <protection/>
    </xf>
    <xf numFmtId="177" fontId="65" fillId="0" borderId="11" xfId="0" applyNumberFormat="1" applyFont="1" applyFill="1" applyBorder="1" applyAlignment="1">
      <alignment horizontal="left" vertical="center" shrinkToFit="1"/>
    </xf>
    <xf numFmtId="0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61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61" fillId="0" borderId="11" xfId="0" applyNumberFormat="1" applyFont="1" applyFill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right" vertical="center"/>
    </xf>
    <xf numFmtId="0" fontId="63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68" fillId="0" borderId="13" xfId="0" applyFont="1" applyFill="1" applyBorder="1" applyAlignment="1" applyProtection="1">
      <alignment vertical="center" wrapText="1" shrinkToFit="1"/>
      <protection locked="0"/>
    </xf>
    <xf numFmtId="0" fontId="69" fillId="0" borderId="13" xfId="0" applyFont="1" applyFill="1" applyBorder="1" applyAlignment="1" applyProtection="1">
      <alignment vertical="center" wrapText="1" shrinkToFit="1"/>
      <protection locked="0"/>
    </xf>
    <xf numFmtId="0" fontId="69" fillId="0" borderId="13" xfId="0" applyFont="1" applyFill="1" applyBorder="1" applyAlignment="1" applyProtection="1">
      <alignment horizontal="left" vertical="center" wrapText="1" shrinkToFi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176" fontId="56" fillId="0" borderId="0" xfId="0" applyNumberFormat="1" applyFont="1" applyFill="1" applyAlignment="1" applyProtection="1">
      <alignment vertical="center" wrapText="1"/>
      <protection locked="0"/>
    </xf>
    <xf numFmtId="176" fontId="56" fillId="0" borderId="0" xfId="0" applyNumberFormat="1" applyFont="1" applyFill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 locked="0"/>
    </xf>
    <xf numFmtId="176" fontId="56" fillId="0" borderId="0" xfId="0" applyNumberFormat="1" applyFont="1" applyFill="1" applyAlignment="1" applyProtection="1">
      <alignment vertical="center"/>
      <protection locked="0"/>
    </xf>
    <xf numFmtId="176" fontId="56" fillId="0" borderId="0" xfId="0" applyNumberFormat="1" applyFont="1" applyFill="1" applyAlignment="1" applyProtection="1">
      <alignment horizontal="left" vertical="center"/>
      <protection locked="0"/>
    </xf>
  </cellXfs>
  <cellStyles count="56">
    <cellStyle name="Normal" xfId="0"/>
    <cellStyle name="0,0&#13;&#10;NA&#13;&#10;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_ET_STYLE_NoName_00_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_ET_STYLE_NoName_00__直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货币[0] 2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showZeros="0" tabSelected="1" workbookViewId="0" topLeftCell="A1">
      <pane xSplit="1" ySplit="5" topLeftCell="B6" activePane="bottomRight" state="frozen"/>
      <selection pane="bottomRight" activeCell="G8" sqref="G8"/>
    </sheetView>
  </sheetViews>
  <sheetFormatPr defaultColWidth="9.00390625" defaultRowHeight="14.25"/>
  <cols>
    <col min="1" max="1" width="16.625" style="3" customWidth="1"/>
    <col min="2" max="2" width="11.25390625" style="4" customWidth="1"/>
    <col min="3" max="3" width="44.75390625" style="5" customWidth="1"/>
    <col min="4" max="4" width="28.75390625" style="6" customWidth="1"/>
    <col min="5" max="5" width="9.50390625" style="3" customWidth="1"/>
    <col min="6" max="16384" width="9.00390625" style="3" customWidth="1"/>
  </cols>
  <sheetData>
    <row r="1" ht="42" customHeight="1">
      <c r="A1" s="7" t="s">
        <v>0</v>
      </c>
    </row>
    <row r="2" spans="1:5" ht="60" customHeight="1">
      <c r="A2" s="8" t="s">
        <v>1</v>
      </c>
      <c r="B2" s="9"/>
      <c r="C2" s="10"/>
      <c r="D2" s="10"/>
      <c r="E2" s="9"/>
    </row>
    <row r="3" spans="1:5" s="1" customFormat="1" ht="24.75" customHeight="1">
      <c r="A3" s="11" t="s">
        <v>2</v>
      </c>
      <c r="B3" s="11"/>
      <c r="C3" s="11"/>
      <c r="D3" s="12"/>
      <c r="E3" s="26"/>
    </row>
    <row r="4" spans="1:5" s="2" customFormat="1" ht="28.5" customHeight="1">
      <c r="A4" s="13" t="s">
        <v>3</v>
      </c>
      <c r="B4" s="14" t="s">
        <v>4</v>
      </c>
      <c r="C4" s="15" t="s">
        <v>5</v>
      </c>
      <c r="D4" s="15"/>
      <c r="E4" s="27" t="s">
        <v>6</v>
      </c>
    </row>
    <row r="5" spans="1:5" s="2" customFormat="1" ht="30.75" customHeight="1">
      <c r="A5" s="13"/>
      <c r="B5" s="15" t="s">
        <v>7</v>
      </c>
      <c r="C5" s="16" t="s">
        <v>8</v>
      </c>
      <c r="D5" s="16" t="s">
        <v>9</v>
      </c>
      <c r="E5" s="27"/>
    </row>
    <row r="6" spans="1:5" ht="60" customHeight="1">
      <c r="A6" s="17" t="s">
        <v>10</v>
      </c>
      <c r="B6" s="18">
        <f>SUM(B8,B10:B12,B14:B16,B18:B22,B24:B28,B30:B36,B38:B42,B44:B47,B49:B52,B55:B61,B54,B63:B69,B71:B75,B77:B84,B86:B90,B92:B97,B99:B105,B107:B110,B112:B114,B116,B118,B120)</f>
        <v>655650.9999999999</v>
      </c>
      <c r="C6" s="19"/>
      <c r="D6" s="19"/>
      <c r="E6" s="28" t="s">
        <v>11</v>
      </c>
    </row>
    <row r="7" spans="1:5" ht="24.75" customHeight="1">
      <c r="A7" s="20" t="s">
        <v>12</v>
      </c>
      <c r="B7" s="21">
        <f>SUM(B8:B8)</f>
        <v>57435.2</v>
      </c>
      <c r="D7" s="22"/>
      <c r="E7" s="29"/>
    </row>
    <row r="8" spans="1:5" ht="27.75" customHeight="1">
      <c r="A8" s="23" t="s">
        <v>13</v>
      </c>
      <c r="B8" s="21">
        <v>57435.2</v>
      </c>
      <c r="C8" s="24" t="s">
        <v>14</v>
      </c>
      <c r="D8" s="24" t="s">
        <v>15</v>
      </c>
      <c r="E8" s="30"/>
    </row>
    <row r="9" spans="1:5" ht="24.75" customHeight="1">
      <c r="A9" s="20" t="s">
        <v>16</v>
      </c>
      <c r="B9" s="21">
        <f>SUM(B10)</f>
        <v>7902.8</v>
      </c>
      <c r="C9" s="22"/>
      <c r="D9" s="22"/>
      <c r="E9" s="30"/>
    </row>
    <row r="10" spans="1:5" ht="27" customHeight="1">
      <c r="A10" s="25" t="s">
        <v>17</v>
      </c>
      <c r="B10" s="21">
        <v>7902.8</v>
      </c>
      <c r="C10" s="24" t="s">
        <v>14</v>
      </c>
      <c r="D10" s="24" t="s">
        <v>15</v>
      </c>
      <c r="E10" s="30"/>
    </row>
    <row r="11" spans="1:5" ht="27" customHeight="1">
      <c r="A11" s="25" t="s">
        <v>18</v>
      </c>
      <c r="B11" s="21">
        <v>7354.7</v>
      </c>
      <c r="C11" s="24" t="s">
        <v>14</v>
      </c>
      <c r="D11" s="24" t="s">
        <v>15</v>
      </c>
      <c r="E11" s="30"/>
    </row>
    <row r="12" spans="1:5" ht="27" customHeight="1">
      <c r="A12" s="25" t="s">
        <v>19</v>
      </c>
      <c r="B12" s="21">
        <v>8041</v>
      </c>
      <c r="C12" s="24" t="s">
        <v>14</v>
      </c>
      <c r="D12" s="24" t="s">
        <v>15</v>
      </c>
      <c r="E12" s="30"/>
    </row>
    <row r="13" spans="1:5" ht="27" customHeight="1">
      <c r="A13" s="20" t="s">
        <v>20</v>
      </c>
      <c r="B13" s="21">
        <f>SUM(B14)</f>
        <v>1240.1</v>
      </c>
      <c r="C13" s="22"/>
      <c r="D13" s="22"/>
      <c r="E13" s="30"/>
    </row>
    <row r="14" spans="1:5" ht="27" customHeight="1">
      <c r="A14" s="25" t="s">
        <v>21</v>
      </c>
      <c r="B14" s="21">
        <v>1240.1</v>
      </c>
      <c r="C14" s="24" t="s">
        <v>14</v>
      </c>
      <c r="D14" s="24" t="s">
        <v>15</v>
      </c>
      <c r="E14" s="30"/>
    </row>
    <row r="15" spans="1:5" ht="27" customHeight="1">
      <c r="A15" s="25" t="s">
        <v>22</v>
      </c>
      <c r="B15" s="21">
        <v>1771.7</v>
      </c>
      <c r="C15" s="24" t="s">
        <v>14</v>
      </c>
      <c r="D15" s="24" t="s">
        <v>15</v>
      </c>
      <c r="E15" s="30"/>
    </row>
    <row r="16" spans="1:5" ht="27" customHeight="1">
      <c r="A16" s="25" t="s">
        <v>23</v>
      </c>
      <c r="B16" s="21">
        <v>1562.3</v>
      </c>
      <c r="C16" s="24" t="s">
        <v>14</v>
      </c>
      <c r="D16" s="24" t="s">
        <v>15</v>
      </c>
      <c r="E16" s="30"/>
    </row>
    <row r="17" spans="1:5" ht="27" customHeight="1">
      <c r="A17" s="20" t="s">
        <v>24</v>
      </c>
      <c r="B17" s="21">
        <f>SUM(B18)</f>
        <v>9252.9</v>
      </c>
      <c r="C17" s="22"/>
      <c r="D17" s="22"/>
      <c r="E17" s="30"/>
    </row>
    <row r="18" spans="1:5" ht="27" customHeight="1">
      <c r="A18" s="25" t="s">
        <v>25</v>
      </c>
      <c r="B18" s="21">
        <v>9252.9</v>
      </c>
      <c r="C18" s="24" t="s">
        <v>14</v>
      </c>
      <c r="D18" s="24" t="s">
        <v>15</v>
      </c>
      <c r="E18" s="30"/>
    </row>
    <row r="19" spans="1:5" ht="27" customHeight="1">
      <c r="A19" s="25" t="s">
        <v>26</v>
      </c>
      <c r="B19" s="21">
        <v>9058.4</v>
      </c>
      <c r="C19" s="24" t="s">
        <v>14</v>
      </c>
      <c r="D19" s="24" t="s">
        <v>15</v>
      </c>
      <c r="E19" s="30"/>
    </row>
    <row r="20" spans="1:5" ht="27" customHeight="1">
      <c r="A20" s="25" t="s">
        <v>27</v>
      </c>
      <c r="B20" s="21">
        <v>8039.6</v>
      </c>
      <c r="C20" s="24" t="s">
        <v>14</v>
      </c>
      <c r="D20" s="24" t="s">
        <v>15</v>
      </c>
      <c r="E20" s="30"/>
    </row>
    <row r="21" spans="1:5" ht="27" customHeight="1">
      <c r="A21" s="25" t="s">
        <v>28</v>
      </c>
      <c r="B21" s="21">
        <v>6192.2</v>
      </c>
      <c r="C21" s="24" t="s">
        <v>14</v>
      </c>
      <c r="D21" s="24" t="s">
        <v>15</v>
      </c>
      <c r="E21" s="30"/>
    </row>
    <row r="22" spans="1:5" ht="27" customHeight="1">
      <c r="A22" s="25" t="s">
        <v>29</v>
      </c>
      <c r="B22" s="21">
        <v>6809.3</v>
      </c>
      <c r="C22" s="24" t="s">
        <v>14</v>
      </c>
      <c r="D22" s="24" t="s">
        <v>15</v>
      </c>
      <c r="E22" s="30"/>
    </row>
    <row r="23" spans="1:5" ht="27" customHeight="1">
      <c r="A23" s="20" t="s">
        <v>30</v>
      </c>
      <c r="B23" s="21">
        <f>SUM(B24)</f>
        <v>6591</v>
      </c>
      <c r="C23" s="22"/>
      <c r="D23" s="22"/>
      <c r="E23" s="30"/>
    </row>
    <row r="24" spans="1:5" ht="27" customHeight="1">
      <c r="A24" s="25" t="s">
        <v>31</v>
      </c>
      <c r="B24" s="21">
        <v>6591</v>
      </c>
      <c r="C24" s="24" t="s">
        <v>14</v>
      </c>
      <c r="D24" s="24" t="s">
        <v>15</v>
      </c>
      <c r="E24" s="30"/>
    </row>
    <row r="25" spans="1:5" ht="27" customHeight="1">
      <c r="A25" s="25" t="s">
        <v>32</v>
      </c>
      <c r="B25" s="21">
        <v>13957</v>
      </c>
      <c r="C25" s="24" t="s">
        <v>14</v>
      </c>
      <c r="D25" s="24" t="s">
        <v>15</v>
      </c>
      <c r="E25" s="30"/>
    </row>
    <row r="26" spans="1:5" ht="27" customHeight="1">
      <c r="A26" s="25" t="s">
        <v>33</v>
      </c>
      <c r="B26" s="21">
        <v>5214.9</v>
      </c>
      <c r="C26" s="24" t="s">
        <v>14</v>
      </c>
      <c r="D26" s="24" t="s">
        <v>15</v>
      </c>
      <c r="E26" s="30"/>
    </row>
    <row r="27" spans="1:5" ht="27" customHeight="1">
      <c r="A27" s="25" t="s">
        <v>34</v>
      </c>
      <c r="B27" s="21">
        <v>3378</v>
      </c>
      <c r="C27" s="24" t="s">
        <v>14</v>
      </c>
      <c r="D27" s="24" t="s">
        <v>15</v>
      </c>
      <c r="E27" s="30"/>
    </row>
    <row r="28" spans="1:5" ht="27" customHeight="1">
      <c r="A28" s="25" t="s">
        <v>35</v>
      </c>
      <c r="B28" s="21">
        <v>4786.1</v>
      </c>
      <c r="C28" s="24" t="s">
        <v>14</v>
      </c>
      <c r="D28" s="24" t="s">
        <v>15</v>
      </c>
      <c r="E28" s="30"/>
    </row>
    <row r="29" spans="1:5" ht="27" customHeight="1">
      <c r="A29" s="20" t="s">
        <v>36</v>
      </c>
      <c r="B29" s="21">
        <f>SUM(B30)</f>
        <v>10056.8</v>
      </c>
      <c r="C29" s="22"/>
      <c r="D29" s="22"/>
      <c r="E29" s="30"/>
    </row>
    <row r="30" spans="1:5" ht="27" customHeight="1">
      <c r="A30" s="25" t="s">
        <v>37</v>
      </c>
      <c r="B30" s="21">
        <v>10056.8</v>
      </c>
      <c r="C30" s="24" t="s">
        <v>14</v>
      </c>
      <c r="D30" s="24" t="s">
        <v>15</v>
      </c>
      <c r="E30" s="30"/>
    </row>
    <row r="31" spans="1:5" ht="27" customHeight="1">
      <c r="A31" s="25" t="s">
        <v>38</v>
      </c>
      <c r="B31" s="21">
        <v>13500.8</v>
      </c>
      <c r="C31" s="24" t="s">
        <v>14</v>
      </c>
      <c r="D31" s="24" t="s">
        <v>15</v>
      </c>
      <c r="E31" s="30"/>
    </row>
    <row r="32" spans="1:5" ht="27" customHeight="1">
      <c r="A32" s="25" t="s">
        <v>39</v>
      </c>
      <c r="B32" s="21">
        <v>5723.8</v>
      </c>
      <c r="C32" s="24" t="s">
        <v>14</v>
      </c>
      <c r="D32" s="24" t="s">
        <v>15</v>
      </c>
      <c r="E32" s="30"/>
    </row>
    <row r="33" spans="1:5" ht="27" customHeight="1">
      <c r="A33" s="25" t="s">
        <v>40</v>
      </c>
      <c r="B33" s="21">
        <v>4281.1</v>
      </c>
      <c r="C33" s="24" t="s">
        <v>14</v>
      </c>
      <c r="D33" s="24" t="s">
        <v>15</v>
      </c>
      <c r="E33" s="30"/>
    </row>
    <row r="34" spans="1:5" ht="27" customHeight="1">
      <c r="A34" s="25" t="s">
        <v>41</v>
      </c>
      <c r="B34" s="21">
        <v>1740.7</v>
      </c>
      <c r="C34" s="24" t="s">
        <v>14</v>
      </c>
      <c r="D34" s="24" t="s">
        <v>15</v>
      </c>
      <c r="E34" s="30"/>
    </row>
    <row r="35" spans="1:5" ht="27" customHeight="1">
      <c r="A35" s="25" t="s">
        <v>42</v>
      </c>
      <c r="B35" s="21">
        <v>2635.5</v>
      </c>
      <c r="C35" s="24" t="s">
        <v>14</v>
      </c>
      <c r="D35" s="24" t="s">
        <v>15</v>
      </c>
      <c r="E35" s="30"/>
    </row>
    <row r="36" spans="1:5" ht="27" customHeight="1">
      <c r="A36" s="25" t="s">
        <v>43</v>
      </c>
      <c r="B36" s="21">
        <v>5804.2</v>
      </c>
      <c r="C36" s="24" t="s">
        <v>14</v>
      </c>
      <c r="D36" s="24" t="s">
        <v>15</v>
      </c>
      <c r="E36" s="30"/>
    </row>
    <row r="37" spans="1:5" ht="27" customHeight="1">
      <c r="A37" s="20" t="s">
        <v>44</v>
      </c>
      <c r="B37" s="21">
        <f>SUM(B38)</f>
        <v>6646.4</v>
      </c>
      <c r="C37" s="22"/>
      <c r="D37" s="22"/>
      <c r="E37" s="30"/>
    </row>
    <row r="38" spans="1:5" ht="27" customHeight="1">
      <c r="A38" s="25" t="s">
        <v>45</v>
      </c>
      <c r="B38" s="21">
        <v>6646.4</v>
      </c>
      <c r="C38" s="24" t="s">
        <v>14</v>
      </c>
      <c r="D38" s="24" t="s">
        <v>15</v>
      </c>
      <c r="E38" s="30"/>
    </row>
    <row r="39" spans="1:5" ht="27" customHeight="1">
      <c r="A39" s="25" t="s">
        <v>46</v>
      </c>
      <c r="B39" s="21">
        <v>3861.4</v>
      </c>
      <c r="C39" s="24" t="s">
        <v>14</v>
      </c>
      <c r="D39" s="24" t="s">
        <v>15</v>
      </c>
      <c r="E39" s="30"/>
    </row>
    <row r="40" spans="1:5" ht="27" customHeight="1">
      <c r="A40" s="25" t="s">
        <v>47</v>
      </c>
      <c r="B40" s="21">
        <v>2538.9</v>
      </c>
      <c r="C40" s="24" t="s">
        <v>14</v>
      </c>
      <c r="D40" s="24" t="s">
        <v>15</v>
      </c>
      <c r="E40" s="30"/>
    </row>
    <row r="41" spans="1:5" ht="27" customHeight="1">
      <c r="A41" s="25" t="s">
        <v>48</v>
      </c>
      <c r="B41" s="21">
        <v>8149.9</v>
      </c>
      <c r="C41" s="24" t="s">
        <v>14</v>
      </c>
      <c r="D41" s="24" t="s">
        <v>15</v>
      </c>
      <c r="E41" s="30"/>
    </row>
    <row r="42" spans="1:5" ht="27" customHeight="1">
      <c r="A42" s="25" t="s">
        <v>49</v>
      </c>
      <c r="B42" s="21">
        <v>7658.2</v>
      </c>
      <c r="C42" s="24" t="s">
        <v>14</v>
      </c>
      <c r="D42" s="24" t="s">
        <v>15</v>
      </c>
      <c r="E42" s="30"/>
    </row>
    <row r="43" spans="1:5" ht="27" customHeight="1">
      <c r="A43" s="20" t="s">
        <v>50</v>
      </c>
      <c r="B43" s="21">
        <f>SUM(B44)</f>
        <v>10184.3</v>
      </c>
      <c r="C43" s="22"/>
      <c r="D43" s="22"/>
      <c r="E43" s="30"/>
    </row>
    <row r="44" spans="1:5" ht="27" customHeight="1">
      <c r="A44" s="25" t="s">
        <v>51</v>
      </c>
      <c r="B44" s="21">
        <v>10184.3</v>
      </c>
      <c r="C44" s="24" t="s">
        <v>14</v>
      </c>
      <c r="D44" s="24" t="s">
        <v>15</v>
      </c>
      <c r="E44" s="30"/>
    </row>
    <row r="45" spans="1:5" ht="27" customHeight="1">
      <c r="A45" s="25" t="s">
        <v>52</v>
      </c>
      <c r="B45" s="21">
        <v>6158.6</v>
      </c>
      <c r="C45" s="24" t="s">
        <v>14</v>
      </c>
      <c r="D45" s="24" t="s">
        <v>15</v>
      </c>
      <c r="E45" s="30"/>
    </row>
    <row r="46" spans="1:5" ht="27" customHeight="1">
      <c r="A46" s="25" t="s">
        <v>53</v>
      </c>
      <c r="B46" s="21">
        <v>8003.7</v>
      </c>
      <c r="C46" s="24" t="s">
        <v>14</v>
      </c>
      <c r="D46" s="24" t="s">
        <v>15</v>
      </c>
      <c r="E46" s="30"/>
    </row>
    <row r="47" spans="1:5" ht="27" customHeight="1">
      <c r="A47" s="25" t="s">
        <v>54</v>
      </c>
      <c r="B47" s="21">
        <v>4361</v>
      </c>
      <c r="C47" s="24" t="s">
        <v>14</v>
      </c>
      <c r="D47" s="24" t="s">
        <v>15</v>
      </c>
      <c r="E47" s="30"/>
    </row>
    <row r="48" spans="1:5" ht="27" customHeight="1">
      <c r="A48" s="20" t="s">
        <v>55</v>
      </c>
      <c r="B48" s="21">
        <f>SUM(B49)</f>
        <v>8302.2</v>
      </c>
      <c r="C48" s="22"/>
      <c r="D48" s="22"/>
      <c r="E48" s="30"/>
    </row>
    <row r="49" spans="1:5" ht="27" customHeight="1">
      <c r="A49" s="25" t="s">
        <v>56</v>
      </c>
      <c r="B49" s="21">
        <v>8302.2</v>
      </c>
      <c r="C49" s="24" t="s">
        <v>14</v>
      </c>
      <c r="D49" s="24" t="s">
        <v>15</v>
      </c>
      <c r="E49" s="30"/>
    </row>
    <row r="50" spans="1:5" ht="27" customHeight="1">
      <c r="A50" s="25" t="s">
        <v>57</v>
      </c>
      <c r="B50" s="21">
        <v>5832.7</v>
      </c>
      <c r="C50" s="24" t="s">
        <v>14</v>
      </c>
      <c r="D50" s="24" t="s">
        <v>15</v>
      </c>
      <c r="E50" s="30"/>
    </row>
    <row r="51" spans="1:5" ht="27" customHeight="1">
      <c r="A51" s="25" t="s">
        <v>58</v>
      </c>
      <c r="B51" s="21">
        <v>9458</v>
      </c>
      <c r="C51" s="24" t="s">
        <v>14</v>
      </c>
      <c r="D51" s="24" t="s">
        <v>15</v>
      </c>
      <c r="E51" s="30"/>
    </row>
    <row r="52" spans="1:5" ht="27" customHeight="1">
      <c r="A52" s="25" t="s">
        <v>59</v>
      </c>
      <c r="B52" s="21">
        <v>4751.8</v>
      </c>
      <c r="C52" s="24" t="s">
        <v>14</v>
      </c>
      <c r="D52" s="24" t="s">
        <v>15</v>
      </c>
      <c r="E52" s="30"/>
    </row>
    <row r="53" spans="1:5" ht="27" customHeight="1">
      <c r="A53" s="20" t="s">
        <v>60</v>
      </c>
      <c r="B53" s="21">
        <f>SUM(B54)</f>
        <v>4813</v>
      </c>
      <c r="C53" s="22"/>
      <c r="D53" s="22"/>
      <c r="E53" s="30"/>
    </row>
    <row r="54" spans="1:5" ht="27" customHeight="1">
      <c r="A54" s="25" t="s">
        <v>61</v>
      </c>
      <c r="B54" s="21">
        <v>4813</v>
      </c>
      <c r="C54" s="24" t="s">
        <v>14</v>
      </c>
      <c r="D54" s="24" t="s">
        <v>15</v>
      </c>
      <c r="E54" s="30"/>
    </row>
    <row r="55" spans="1:5" ht="27" customHeight="1">
      <c r="A55" s="25" t="s">
        <v>62</v>
      </c>
      <c r="B55" s="21">
        <v>4305.6</v>
      </c>
      <c r="C55" s="24" t="s">
        <v>14</v>
      </c>
      <c r="D55" s="24" t="s">
        <v>15</v>
      </c>
      <c r="E55" s="30"/>
    </row>
    <row r="56" spans="1:5" ht="27" customHeight="1">
      <c r="A56" s="25" t="s">
        <v>63</v>
      </c>
      <c r="B56" s="21">
        <v>3904.8</v>
      </c>
      <c r="C56" s="24" t="s">
        <v>14</v>
      </c>
      <c r="D56" s="24" t="s">
        <v>15</v>
      </c>
      <c r="E56" s="30"/>
    </row>
    <row r="57" spans="1:5" ht="27" customHeight="1">
      <c r="A57" s="25" t="s">
        <v>64</v>
      </c>
      <c r="B57" s="21">
        <v>2194.1</v>
      </c>
      <c r="C57" s="24" t="s">
        <v>14</v>
      </c>
      <c r="D57" s="24" t="s">
        <v>15</v>
      </c>
      <c r="E57" s="30"/>
    </row>
    <row r="58" spans="1:5" ht="27" customHeight="1">
      <c r="A58" s="25" t="s">
        <v>65</v>
      </c>
      <c r="B58" s="21">
        <v>2043.1</v>
      </c>
      <c r="C58" s="24" t="s">
        <v>14</v>
      </c>
      <c r="D58" s="24" t="s">
        <v>15</v>
      </c>
      <c r="E58" s="30"/>
    </row>
    <row r="59" spans="1:5" ht="27" customHeight="1">
      <c r="A59" s="25" t="s">
        <v>66</v>
      </c>
      <c r="B59" s="21">
        <v>1056.2</v>
      </c>
      <c r="C59" s="24" t="s">
        <v>14</v>
      </c>
      <c r="D59" s="24" t="s">
        <v>15</v>
      </c>
      <c r="E59" s="30"/>
    </row>
    <row r="60" spans="1:5" ht="27" customHeight="1">
      <c r="A60" s="25" t="s">
        <v>67</v>
      </c>
      <c r="B60" s="21">
        <v>1935.1</v>
      </c>
      <c r="C60" s="24" t="s">
        <v>14</v>
      </c>
      <c r="D60" s="24" t="s">
        <v>15</v>
      </c>
      <c r="E60" s="30"/>
    </row>
    <row r="61" spans="1:5" ht="27" customHeight="1">
      <c r="A61" s="25" t="s">
        <v>68</v>
      </c>
      <c r="B61" s="21">
        <v>2032.6</v>
      </c>
      <c r="C61" s="24" t="s">
        <v>14</v>
      </c>
      <c r="D61" s="24" t="s">
        <v>15</v>
      </c>
      <c r="E61" s="30"/>
    </row>
    <row r="62" spans="1:5" ht="27" customHeight="1">
      <c r="A62" s="20" t="s">
        <v>69</v>
      </c>
      <c r="B62" s="21">
        <f>SUM(B63)</f>
        <v>12544.8</v>
      </c>
      <c r="C62" s="22"/>
      <c r="D62" s="22"/>
      <c r="E62" s="30"/>
    </row>
    <row r="63" spans="1:5" ht="27" customHeight="1">
      <c r="A63" s="25" t="s">
        <v>70</v>
      </c>
      <c r="B63" s="21">
        <v>12544.8</v>
      </c>
      <c r="C63" s="24" t="s">
        <v>14</v>
      </c>
      <c r="D63" s="24" t="s">
        <v>15</v>
      </c>
      <c r="E63" s="30"/>
    </row>
    <row r="64" spans="1:5" ht="27" customHeight="1">
      <c r="A64" s="25" t="s">
        <v>71</v>
      </c>
      <c r="B64" s="21">
        <v>9683</v>
      </c>
      <c r="C64" s="24" t="s">
        <v>14</v>
      </c>
      <c r="D64" s="24" t="s">
        <v>15</v>
      </c>
      <c r="E64" s="30"/>
    </row>
    <row r="65" spans="1:5" ht="27" customHeight="1">
      <c r="A65" s="25" t="s">
        <v>72</v>
      </c>
      <c r="B65" s="21">
        <v>7024.6</v>
      </c>
      <c r="C65" s="24" t="s">
        <v>14</v>
      </c>
      <c r="D65" s="24" t="s">
        <v>15</v>
      </c>
      <c r="E65" s="30"/>
    </row>
    <row r="66" spans="1:5" ht="27" customHeight="1">
      <c r="A66" s="25" t="s">
        <v>73</v>
      </c>
      <c r="B66" s="21">
        <v>5920.3</v>
      </c>
      <c r="C66" s="24" t="s">
        <v>14</v>
      </c>
      <c r="D66" s="24" t="s">
        <v>15</v>
      </c>
      <c r="E66" s="30"/>
    </row>
    <row r="67" spans="1:5" ht="27" customHeight="1">
      <c r="A67" s="25" t="s">
        <v>74</v>
      </c>
      <c r="B67" s="21">
        <v>8438.9</v>
      </c>
      <c r="C67" s="24" t="s">
        <v>14</v>
      </c>
      <c r="D67" s="24" t="s">
        <v>15</v>
      </c>
      <c r="E67" s="30"/>
    </row>
    <row r="68" spans="1:5" ht="27" customHeight="1">
      <c r="A68" s="25" t="s">
        <v>75</v>
      </c>
      <c r="B68" s="21">
        <v>6389</v>
      </c>
      <c r="C68" s="24" t="s">
        <v>14</v>
      </c>
      <c r="D68" s="24" t="s">
        <v>15</v>
      </c>
      <c r="E68" s="30"/>
    </row>
    <row r="69" spans="1:5" ht="27" customHeight="1">
      <c r="A69" s="25" t="s">
        <v>76</v>
      </c>
      <c r="B69" s="21">
        <v>7198.5</v>
      </c>
      <c r="C69" s="24" t="s">
        <v>14</v>
      </c>
      <c r="D69" s="24" t="s">
        <v>15</v>
      </c>
      <c r="E69" s="30"/>
    </row>
    <row r="70" spans="1:5" ht="27" customHeight="1">
      <c r="A70" s="20" t="s">
        <v>77</v>
      </c>
      <c r="B70" s="21">
        <f>SUM(B71)</f>
        <v>9638</v>
      </c>
      <c r="C70" s="22"/>
      <c r="D70" s="22"/>
      <c r="E70" s="30"/>
    </row>
    <row r="71" spans="1:5" ht="27" customHeight="1">
      <c r="A71" s="25" t="s">
        <v>78</v>
      </c>
      <c r="B71" s="21">
        <v>9638</v>
      </c>
      <c r="C71" s="24" t="s">
        <v>14</v>
      </c>
      <c r="D71" s="24" t="s">
        <v>15</v>
      </c>
      <c r="E71" s="30"/>
    </row>
    <row r="72" spans="1:5" ht="27" customHeight="1">
      <c r="A72" s="25" t="s">
        <v>79</v>
      </c>
      <c r="B72" s="21">
        <v>13821</v>
      </c>
      <c r="C72" s="24" t="s">
        <v>14</v>
      </c>
      <c r="D72" s="24" t="s">
        <v>15</v>
      </c>
      <c r="E72" s="30"/>
    </row>
    <row r="73" spans="1:5" ht="27" customHeight="1">
      <c r="A73" s="25" t="s">
        <v>80</v>
      </c>
      <c r="B73" s="21">
        <v>2334.6</v>
      </c>
      <c r="C73" s="24" t="s">
        <v>14</v>
      </c>
      <c r="D73" s="24" t="s">
        <v>15</v>
      </c>
      <c r="E73" s="30"/>
    </row>
    <row r="74" spans="1:5" ht="27" customHeight="1">
      <c r="A74" s="25" t="s">
        <v>81</v>
      </c>
      <c r="B74" s="21">
        <v>1625.5</v>
      </c>
      <c r="C74" s="24" t="s">
        <v>14</v>
      </c>
      <c r="D74" s="24" t="s">
        <v>15</v>
      </c>
      <c r="E74" s="30"/>
    </row>
    <row r="75" spans="1:5" ht="27" customHeight="1">
      <c r="A75" s="25" t="s">
        <v>82</v>
      </c>
      <c r="B75" s="21">
        <v>1540.4</v>
      </c>
      <c r="C75" s="24" t="s">
        <v>14</v>
      </c>
      <c r="D75" s="24" t="s">
        <v>15</v>
      </c>
      <c r="E75" s="30"/>
    </row>
    <row r="76" spans="1:5" ht="27" customHeight="1">
      <c r="A76" s="20" t="s">
        <v>83</v>
      </c>
      <c r="B76" s="21">
        <f>SUM(B77)</f>
        <v>16727.3</v>
      </c>
      <c r="C76" s="22"/>
      <c r="D76" s="22"/>
      <c r="E76" s="30"/>
    </row>
    <row r="77" spans="1:5" ht="27" customHeight="1">
      <c r="A77" s="25" t="s">
        <v>84</v>
      </c>
      <c r="B77" s="21">
        <v>16727.3</v>
      </c>
      <c r="C77" s="24" t="s">
        <v>14</v>
      </c>
      <c r="D77" s="24" t="s">
        <v>15</v>
      </c>
      <c r="E77" s="30"/>
    </row>
    <row r="78" spans="1:5" ht="27" customHeight="1">
      <c r="A78" s="25" t="s">
        <v>85</v>
      </c>
      <c r="B78" s="21">
        <v>4399.2</v>
      </c>
      <c r="C78" s="24" t="s">
        <v>14</v>
      </c>
      <c r="D78" s="24" t="s">
        <v>15</v>
      </c>
      <c r="E78" s="30"/>
    </row>
    <row r="79" spans="1:5" ht="27" customHeight="1">
      <c r="A79" s="25" t="s">
        <v>86</v>
      </c>
      <c r="B79" s="21">
        <v>3807.9</v>
      </c>
      <c r="C79" s="24" t="s">
        <v>14</v>
      </c>
      <c r="D79" s="24" t="s">
        <v>15</v>
      </c>
      <c r="E79" s="30"/>
    </row>
    <row r="80" spans="1:5" ht="27" customHeight="1">
      <c r="A80" s="25" t="s">
        <v>87</v>
      </c>
      <c r="B80" s="21">
        <v>4681.9</v>
      </c>
      <c r="C80" s="24" t="s">
        <v>14</v>
      </c>
      <c r="D80" s="24" t="s">
        <v>15</v>
      </c>
      <c r="E80" s="30"/>
    </row>
    <row r="81" spans="1:5" ht="27" customHeight="1">
      <c r="A81" s="25" t="s">
        <v>88</v>
      </c>
      <c r="B81" s="21">
        <v>2924.9</v>
      </c>
      <c r="C81" s="24" t="s">
        <v>14</v>
      </c>
      <c r="D81" s="24" t="s">
        <v>15</v>
      </c>
      <c r="E81" s="30"/>
    </row>
    <row r="82" spans="1:5" ht="27" customHeight="1">
      <c r="A82" s="25" t="s">
        <v>89</v>
      </c>
      <c r="B82" s="21">
        <v>3205.6</v>
      </c>
      <c r="C82" s="24" t="s">
        <v>14</v>
      </c>
      <c r="D82" s="24" t="s">
        <v>15</v>
      </c>
      <c r="E82" s="30"/>
    </row>
    <row r="83" spans="1:5" ht="27" customHeight="1">
      <c r="A83" s="25" t="s">
        <v>90</v>
      </c>
      <c r="B83" s="21">
        <v>3534.9</v>
      </c>
      <c r="C83" s="24" t="s">
        <v>14</v>
      </c>
      <c r="D83" s="24" t="s">
        <v>15</v>
      </c>
      <c r="E83" s="30"/>
    </row>
    <row r="84" spans="1:5" ht="27" customHeight="1">
      <c r="A84" s="25" t="s">
        <v>91</v>
      </c>
      <c r="B84" s="21">
        <v>2488.5</v>
      </c>
      <c r="C84" s="24" t="s">
        <v>14</v>
      </c>
      <c r="D84" s="24" t="s">
        <v>15</v>
      </c>
      <c r="E84" s="30"/>
    </row>
    <row r="85" spans="1:5" ht="27" customHeight="1">
      <c r="A85" s="20" t="s">
        <v>92</v>
      </c>
      <c r="B85" s="21">
        <f>SUM(B86)</f>
        <v>8358.9</v>
      </c>
      <c r="C85" s="22"/>
      <c r="D85" s="22"/>
      <c r="E85" s="30"/>
    </row>
    <row r="86" spans="1:5" ht="27" customHeight="1">
      <c r="A86" s="25" t="s">
        <v>93</v>
      </c>
      <c r="B86" s="21">
        <v>8358.9</v>
      </c>
      <c r="C86" s="24" t="s">
        <v>14</v>
      </c>
      <c r="D86" s="24" t="s">
        <v>15</v>
      </c>
      <c r="E86" s="30"/>
    </row>
    <row r="87" spans="1:5" ht="27" customHeight="1">
      <c r="A87" s="25" t="s">
        <v>94</v>
      </c>
      <c r="B87" s="21">
        <v>9338.5</v>
      </c>
      <c r="C87" s="24" t="s">
        <v>14</v>
      </c>
      <c r="D87" s="24" t="s">
        <v>15</v>
      </c>
      <c r="E87" s="30"/>
    </row>
    <row r="88" spans="1:5" ht="27" customHeight="1">
      <c r="A88" s="25" t="s">
        <v>95</v>
      </c>
      <c r="B88" s="21">
        <v>6169.6</v>
      </c>
      <c r="C88" s="24" t="s">
        <v>14</v>
      </c>
      <c r="D88" s="24" t="s">
        <v>15</v>
      </c>
      <c r="E88" s="30"/>
    </row>
    <row r="89" spans="1:5" ht="27" customHeight="1">
      <c r="A89" s="25" t="s">
        <v>96</v>
      </c>
      <c r="B89" s="21">
        <v>8137.5</v>
      </c>
      <c r="C89" s="24" t="s">
        <v>14</v>
      </c>
      <c r="D89" s="24" t="s">
        <v>15</v>
      </c>
      <c r="E89" s="30"/>
    </row>
    <row r="90" spans="1:5" ht="27" customHeight="1">
      <c r="A90" s="25" t="s">
        <v>97</v>
      </c>
      <c r="B90" s="21">
        <v>1901.7</v>
      </c>
      <c r="C90" s="24" t="s">
        <v>14</v>
      </c>
      <c r="D90" s="24" t="s">
        <v>15</v>
      </c>
      <c r="E90" s="30"/>
    </row>
    <row r="91" spans="1:5" ht="27" customHeight="1">
      <c r="A91" s="20" t="s">
        <v>98</v>
      </c>
      <c r="B91" s="21">
        <f>SUM(B92)</f>
        <v>12488.6</v>
      </c>
      <c r="C91" s="22"/>
      <c r="D91" s="22"/>
      <c r="E91" s="30"/>
    </row>
    <row r="92" spans="1:5" ht="27" customHeight="1">
      <c r="A92" s="25" t="s">
        <v>99</v>
      </c>
      <c r="B92" s="21">
        <v>12488.6</v>
      </c>
      <c r="C92" s="24" t="s">
        <v>14</v>
      </c>
      <c r="D92" s="24" t="s">
        <v>15</v>
      </c>
      <c r="E92" s="30"/>
    </row>
    <row r="93" spans="1:5" ht="27" customHeight="1">
      <c r="A93" s="25" t="s">
        <v>100</v>
      </c>
      <c r="B93" s="21">
        <v>10299.2</v>
      </c>
      <c r="C93" s="24" t="s">
        <v>14</v>
      </c>
      <c r="D93" s="24" t="s">
        <v>15</v>
      </c>
      <c r="E93" s="30"/>
    </row>
    <row r="94" spans="1:5" ht="27" customHeight="1">
      <c r="A94" s="25" t="s">
        <v>101</v>
      </c>
      <c r="B94" s="21">
        <v>4673.4</v>
      </c>
      <c r="C94" s="24" t="s">
        <v>14</v>
      </c>
      <c r="D94" s="24" t="s">
        <v>15</v>
      </c>
      <c r="E94" s="30"/>
    </row>
    <row r="95" spans="1:5" ht="27" customHeight="1">
      <c r="A95" s="25" t="s">
        <v>102</v>
      </c>
      <c r="B95" s="21">
        <v>10184.1</v>
      </c>
      <c r="C95" s="24" t="s">
        <v>14</v>
      </c>
      <c r="D95" s="24" t="s">
        <v>15</v>
      </c>
      <c r="E95" s="30"/>
    </row>
    <row r="96" spans="1:5" ht="27" customHeight="1">
      <c r="A96" s="25" t="s">
        <v>103</v>
      </c>
      <c r="B96" s="21">
        <v>10738.3</v>
      </c>
      <c r="C96" s="24" t="s">
        <v>14</v>
      </c>
      <c r="D96" s="24" t="s">
        <v>15</v>
      </c>
      <c r="E96" s="30"/>
    </row>
    <row r="97" spans="1:5" ht="27" customHeight="1">
      <c r="A97" s="25" t="s">
        <v>104</v>
      </c>
      <c r="B97" s="21">
        <v>5274.1</v>
      </c>
      <c r="C97" s="24" t="s">
        <v>14</v>
      </c>
      <c r="D97" s="24" t="s">
        <v>15</v>
      </c>
      <c r="E97" s="30"/>
    </row>
    <row r="98" spans="1:5" ht="27" customHeight="1">
      <c r="A98" s="20" t="s">
        <v>105</v>
      </c>
      <c r="B98" s="21">
        <f>SUM(B99)</f>
        <v>2857</v>
      </c>
      <c r="C98" s="22"/>
      <c r="D98" s="22"/>
      <c r="E98" s="30"/>
    </row>
    <row r="99" spans="1:5" ht="27" customHeight="1">
      <c r="A99" s="25" t="s">
        <v>106</v>
      </c>
      <c r="B99" s="21">
        <v>2857</v>
      </c>
      <c r="C99" s="24" t="s">
        <v>14</v>
      </c>
      <c r="D99" s="24" t="s">
        <v>15</v>
      </c>
      <c r="E99" s="30"/>
    </row>
    <row r="100" spans="1:5" ht="27" customHeight="1">
      <c r="A100" s="25" t="s">
        <v>107</v>
      </c>
      <c r="B100" s="21">
        <v>988.8</v>
      </c>
      <c r="C100" s="24" t="s">
        <v>14</v>
      </c>
      <c r="D100" s="24" t="s">
        <v>15</v>
      </c>
      <c r="E100" s="30"/>
    </row>
    <row r="101" spans="1:5" ht="27" customHeight="1">
      <c r="A101" s="25" t="s">
        <v>108</v>
      </c>
      <c r="B101" s="21">
        <v>2518.1</v>
      </c>
      <c r="C101" s="24" t="s">
        <v>14</v>
      </c>
      <c r="D101" s="24" t="s">
        <v>15</v>
      </c>
      <c r="E101" s="30"/>
    </row>
    <row r="102" spans="1:5" ht="27" customHeight="1">
      <c r="A102" s="25" t="s">
        <v>109</v>
      </c>
      <c r="B102" s="21">
        <v>581.2</v>
      </c>
      <c r="C102" s="24" t="s">
        <v>14</v>
      </c>
      <c r="D102" s="24" t="s">
        <v>15</v>
      </c>
      <c r="E102" s="30"/>
    </row>
    <row r="103" spans="1:5" ht="27" customHeight="1">
      <c r="A103" s="25" t="s">
        <v>110</v>
      </c>
      <c r="B103" s="21">
        <v>1212.5</v>
      </c>
      <c r="C103" s="24" t="s">
        <v>14</v>
      </c>
      <c r="D103" s="24" t="s">
        <v>15</v>
      </c>
      <c r="E103" s="30"/>
    </row>
    <row r="104" spans="1:5" ht="27" customHeight="1">
      <c r="A104" s="25" t="s">
        <v>111</v>
      </c>
      <c r="B104" s="21">
        <v>838.2</v>
      </c>
      <c r="C104" s="24" t="s">
        <v>14</v>
      </c>
      <c r="D104" s="24" t="s">
        <v>15</v>
      </c>
      <c r="E104" s="30"/>
    </row>
    <row r="105" spans="1:5" ht="27" customHeight="1">
      <c r="A105" s="25" t="s">
        <v>112</v>
      </c>
      <c r="B105" s="21">
        <v>495</v>
      </c>
      <c r="C105" s="24" t="s">
        <v>14</v>
      </c>
      <c r="D105" s="24" t="s">
        <v>15</v>
      </c>
      <c r="E105" s="29"/>
    </row>
    <row r="106" spans="1:5" ht="27" customHeight="1">
      <c r="A106" s="20" t="s">
        <v>113</v>
      </c>
      <c r="B106" s="21">
        <f>SUM(B107)</f>
        <v>10909.8</v>
      </c>
      <c r="C106" s="22"/>
      <c r="D106" s="22"/>
      <c r="E106" s="30"/>
    </row>
    <row r="107" spans="1:5" ht="27" customHeight="1">
      <c r="A107" s="25" t="s">
        <v>114</v>
      </c>
      <c r="B107" s="21">
        <v>10909.8</v>
      </c>
      <c r="C107" s="24" t="s">
        <v>14</v>
      </c>
      <c r="D107" s="24" t="s">
        <v>15</v>
      </c>
      <c r="E107" s="30"/>
    </row>
    <row r="108" spans="1:5" ht="27" customHeight="1">
      <c r="A108" s="25" t="s">
        <v>115</v>
      </c>
      <c r="B108" s="21">
        <v>7569.4</v>
      </c>
      <c r="C108" s="24" t="s">
        <v>14</v>
      </c>
      <c r="D108" s="24" t="s">
        <v>15</v>
      </c>
      <c r="E108" s="30"/>
    </row>
    <row r="109" spans="1:5" ht="27" customHeight="1">
      <c r="A109" s="25" t="s">
        <v>116</v>
      </c>
      <c r="B109" s="21">
        <v>6649.2</v>
      </c>
      <c r="C109" s="24" t="s">
        <v>14</v>
      </c>
      <c r="D109" s="24" t="s">
        <v>15</v>
      </c>
      <c r="E109" s="21"/>
    </row>
    <row r="110" spans="1:5" ht="27" customHeight="1">
      <c r="A110" s="25" t="s">
        <v>117</v>
      </c>
      <c r="B110" s="21">
        <v>7413.5</v>
      </c>
      <c r="C110" s="24" t="s">
        <v>14</v>
      </c>
      <c r="D110" s="24" t="s">
        <v>15</v>
      </c>
      <c r="E110" s="30"/>
    </row>
    <row r="111" spans="1:5" ht="27" customHeight="1">
      <c r="A111" s="20" t="s">
        <v>118</v>
      </c>
      <c r="B111" s="21">
        <f>SUM(B112)</f>
        <v>10158.6</v>
      </c>
      <c r="C111" s="22"/>
      <c r="D111" s="22"/>
      <c r="E111" s="30"/>
    </row>
    <row r="112" spans="1:5" ht="27" customHeight="1">
      <c r="A112" s="25" t="s">
        <v>119</v>
      </c>
      <c r="B112" s="21">
        <v>10158.6</v>
      </c>
      <c r="C112" s="24" t="s">
        <v>14</v>
      </c>
      <c r="D112" s="24" t="s">
        <v>15</v>
      </c>
      <c r="E112" s="30"/>
    </row>
    <row r="113" spans="1:5" ht="27" customHeight="1">
      <c r="A113" s="25" t="s">
        <v>120</v>
      </c>
      <c r="B113" s="21">
        <v>14126</v>
      </c>
      <c r="C113" s="24" t="s">
        <v>14</v>
      </c>
      <c r="D113" s="24" t="s">
        <v>15</v>
      </c>
      <c r="E113" s="30"/>
    </row>
    <row r="114" spans="1:5" ht="27" customHeight="1">
      <c r="A114" s="25" t="s">
        <v>121</v>
      </c>
      <c r="B114" s="21">
        <v>7620.6</v>
      </c>
      <c r="C114" s="24" t="s">
        <v>14</v>
      </c>
      <c r="D114" s="24" t="s">
        <v>15</v>
      </c>
      <c r="E114" s="30"/>
    </row>
    <row r="115" spans="1:5" ht="27" customHeight="1">
      <c r="A115" s="20" t="s">
        <v>122</v>
      </c>
      <c r="B115" s="21">
        <f>SUM(B116)</f>
        <v>5348.3</v>
      </c>
      <c r="C115" s="22"/>
      <c r="D115" s="22"/>
      <c r="E115" s="30"/>
    </row>
    <row r="116" spans="1:5" ht="27" customHeight="1">
      <c r="A116" s="25" t="s">
        <v>123</v>
      </c>
      <c r="B116" s="21">
        <v>5348.3</v>
      </c>
      <c r="C116" s="24" t="s">
        <v>14</v>
      </c>
      <c r="D116" s="24" t="s">
        <v>15</v>
      </c>
      <c r="E116" s="30"/>
    </row>
    <row r="117" spans="1:5" ht="27" customHeight="1">
      <c r="A117" s="20" t="s">
        <v>124</v>
      </c>
      <c r="B117" s="21">
        <f>SUM(B118)</f>
        <v>6683.5</v>
      </c>
      <c r="C117" s="22"/>
      <c r="D117" s="22"/>
      <c r="E117" s="30"/>
    </row>
    <row r="118" spans="1:5" ht="27" customHeight="1">
      <c r="A118" s="25" t="s">
        <v>125</v>
      </c>
      <c r="B118" s="21">
        <v>6683.5</v>
      </c>
      <c r="C118" s="24" t="s">
        <v>14</v>
      </c>
      <c r="D118" s="24" t="s">
        <v>15</v>
      </c>
      <c r="E118" s="30"/>
    </row>
    <row r="119" spans="1:5" ht="27" customHeight="1">
      <c r="A119" s="20" t="s">
        <v>126</v>
      </c>
      <c r="B119" s="21">
        <f>SUM(B120)</f>
        <v>43666.9</v>
      </c>
      <c r="C119" s="22"/>
      <c r="D119" s="22"/>
      <c r="E119" s="30"/>
    </row>
    <row r="120" spans="1:5" ht="27" customHeight="1">
      <c r="A120" s="25" t="s">
        <v>127</v>
      </c>
      <c r="B120" s="21">
        <v>43666.9</v>
      </c>
      <c r="C120" s="24" t="s">
        <v>14</v>
      </c>
      <c r="D120" s="24" t="s">
        <v>15</v>
      </c>
      <c r="E120" s="30"/>
    </row>
    <row r="121" spans="1:4" ht="19.5" customHeight="1">
      <c r="A121" s="31"/>
      <c r="B121" s="32"/>
      <c r="C121" s="33"/>
      <c r="D121" s="33"/>
    </row>
    <row r="122" spans="1:4" ht="14.25">
      <c r="A122" s="34"/>
      <c r="B122" s="35"/>
      <c r="C122" s="36"/>
      <c r="D122" s="36"/>
    </row>
    <row r="123" spans="1:4" ht="14.25">
      <c r="A123" s="34"/>
      <c r="B123" s="35"/>
      <c r="C123" s="36"/>
      <c r="D123" s="36"/>
    </row>
    <row r="124" spans="1:4" ht="14.25">
      <c r="A124" s="34"/>
      <c r="B124" s="35"/>
      <c r="C124" s="36"/>
      <c r="D124" s="36"/>
    </row>
    <row r="125" spans="1:4" ht="14.25">
      <c r="A125" s="34"/>
      <c r="B125" s="35"/>
      <c r="C125" s="36"/>
      <c r="D125" s="36"/>
    </row>
    <row r="126" spans="1:4" ht="14.25">
      <c r="A126" s="37"/>
      <c r="B126" s="38"/>
      <c r="C126" s="39"/>
      <c r="D126" s="36"/>
    </row>
    <row r="127" spans="1:4" ht="14.25">
      <c r="A127" s="37"/>
      <c r="B127" s="38"/>
      <c r="C127" s="39"/>
      <c r="D127" s="36"/>
    </row>
    <row r="128" spans="1:4" ht="14.25">
      <c r="A128" s="37"/>
      <c r="B128" s="38"/>
      <c r="C128" s="39"/>
      <c r="D128" s="36"/>
    </row>
    <row r="129" spans="1:4" ht="14.25">
      <c r="A129" s="37"/>
      <c r="B129" s="38"/>
      <c r="C129" s="39"/>
      <c r="D129" s="36"/>
    </row>
    <row r="130" spans="1:4" ht="14.25">
      <c r="A130" s="37"/>
      <c r="B130" s="38"/>
      <c r="C130" s="39"/>
      <c r="D130" s="36"/>
    </row>
    <row r="131" spans="1:4" ht="14.25">
      <c r="A131" s="37"/>
      <c r="B131" s="38"/>
      <c r="C131" s="39"/>
      <c r="D131" s="36"/>
    </row>
    <row r="132" spans="1:4" ht="14.25">
      <c r="A132" s="37"/>
      <c r="B132" s="38"/>
      <c r="C132" s="39"/>
      <c r="D132" s="36"/>
    </row>
    <row r="133" spans="1:4" ht="14.25">
      <c r="A133" s="37"/>
      <c r="B133" s="38"/>
      <c r="C133" s="39"/>
      <c r="D133" s="36"/>
    </row>
    <row r="134" spans="1:4" ht="14.25">
      <c r="A134" s="37"/>
      <c r="B134" s="38"/>
      <c r="C134" s="39"/>
      <c r="D134" s="36"/>
    </row>
    <row r="135" spans="1:4" ht="14.25">
      <c r="A135" s="37"/>
      <c r="B135" s="38"/>
      <c r="C135" s="39"/>
      <c r="D135" s="36"/>
    </row>
    <row r="136" spans="1:4" ht="14.25">
      <c r="A136" s="37"/>
      <c r="B136" s="38"/>
      <c r="C136" s="39"/>
      <c r="D136" s="36"/>
    </row>
  </sheetData>
  <sheetProtection/>
  <mergeCells count="5">
    <mergeCell ref="A2:E2"/>
    <mergeCell ref="A3:C3"/>
    <mergeCell ref="C4:D4"/>
    <mergeCell ref="A4:A5"/>
    <mergeCell ref="E4:E5"/>
  </mergeCells>
  <printOptions horizontalCentered="1"/>
  <pageMargins left="0.39305555555555555" right="0.39305555555555555" top="0.7479166666666667" bottom="0.7479166666666667" header="0.3145833333333333" footer="0.5902777777777778"/>
  <pageSetup firstPageNumber="7" useFirstPageNumber="1" fitToHeight="0" horizontalDpi="600" verticalDpi="600" orientation="portrait" paperSize="9" scale="80"/>
  <headerFooter>
    <oddFooter>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李春晖</cp:lastModifiedBy>
  <cp:lastPrinted>2019-11-23T12:26:50Z</cp:lastPrinted>
  <dcterms:created xsi:type="dcterms:W3CDTF">2016-09-19T04:40:53Z</dcterms:created>
  <dcterms:modified xsi:type="dcterms:W3CDTF">2022-12-09T14:37:51Z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true</vt:bool>
  </property>
  <property fmtid="{D5CDD505-2E9C-101B-9397-08002B2CF9AE}" pid="4" name="I">
    <vt:lpwstr>C614209870E84A75806F0F5CD856A7DF</vt:lpwstr>
  </property>
  <property fmtid="{D5CDD505-2E9C-101B-9397-08002B2CF9AE}" pid="5" name="퀀_generated_2.-2147483648">
    <vt:i4>2052</vt:i4>
  </property>
</Properties>
</file>